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6260" windowHeight="8496" tabRatio="609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T8" i="1" l="1"/>
  <c r="T11" i="1"/>
  <c r="T12" i="1"/>
  <c r="T13" i="1"/>
  <c r="T9" i="1"/>
  <c r="T15" i="1"/>
  <c r="T16" i="1"/>
  <c r="T17" i="1"/>
  <c r="T18" i="1"/>
  <c r="T19" i="1"/>
  <c r="T21" i="1"/>
  <c r="T22" i="1"/>
  <c r="T14" i="1"/>
  <c r="T23" i="1"/>
  <c r="T24" i="1"/>
  <c r="T25" i="1"/>
  <c r="T27" i="1"/>
  <c r="T20" i="1"/>
  <c r="T28" i="1"/>
  <c r="T29" i="1"/>
  <c r="T30" i="1"/>
  <c r="T31" i="1"/>
  <c r="T33" i="1"/>
  <c r="T34" i="1"/>
  <c r="T35" i="1"/>
  <c r="T26" i="1"/>
  <c r="T36" i="1"/>
  <c r="T37" i="1"/>
  <c r="T38" i="1"/>
  <c r="T39" i="1"/>
  <c r="T40" i="1"/>
  <c r="T41" i="1"/>
  <c r="T42" i="1"/>
  <c r="T43" i="1"/>
  <c r="T44" i="1"/>
  <c r="T45" i="1"/>
  <c r="T32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10" i="1"/>
  <c r="I15" i="1"/>
  <c r="I19" i="1"/>
  <c r="I18" i="1"/>
  <c r="I21" i="1"/>
  <c r="I20" i="1"/>
  <c r="I22" i="1"/>
  <c r="I17" i="1"/>
  <c r="I23" i="1"/>
  <c r="I25" i="1"/>
  <c r="I26" i="1"/>
  <c r="I27" i="1"/>
  <c r="I28" i="1"/>
  <c r="I29" i="1"/>
  <c r="I30" i="1"/>
  <c r="I31" i="1"/>
  <c r="I32" i="1"/>
  <c r="I33" i="1"/>
  <c r="I34" i="1"/>
  <c r="I24" i="1"/>
  <c r="I35" i="1"/>
  <c r="I36" i="1"/>
  <c r="I37" i="1"/>
  <c r="I38" i="1"/>
  <c r="I42" i="1"/>
  <c r="I43" i="1"/>
  <c r="I44" i="1"/>
  <c r="I45" i="1"/>
  <c r="I46" i="1"/>
  <c r="I47" i="1"/>
  <c r="I48" i="1"/>
  <c r="I41" i="1"/>
  <c r="I49" i="1"/>
  <c r="I50" i="1"/>
  <c r="I51" i="1"/>
  <c r="I52" i="1"/>
  <c r="I53" i="1"/>
  <c r="I54" i="1"/>
  <c r="I55" i="1"/>
  <c r="I56" i="1"/>
  <c r="I39" i="1"/>
  <c r="I57" i="1"/>
  <c r="I40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T2" i="1" l="1"/>
  <c r="T4" i="1"/>
  <c r="T5" i="1"/>
  <c r="I10" i="1"/>
  <c r="I12" i="1"/>
  <c r="I11" i="1"/>
  <c r="I8" i="1"/>
  <c r="I9" i="1"/>
  <c r="I14" i="1"/>
  <c r="I5" i="1"/>
  <c r="T3" i="1"/>
  <c r="I3" i="1"/>
  <c r="T7" i="1" l="1"/>
  <c r="T6" i="1"/>
  <c r="I4" i="1"/>
  <c r="I7" i="1"/>
  <c r="I6" i="1"/>
  <c r="I13" i="1"/>
  <c r="I16" i="1"/>
  <c r="I2" i="1"/>
</calcChain>
</file>

<file path=xl/sharedStrings.xml><?xml version="1.0" encoding="utf-8"?>
<sst xmlns="http://schemas.openxmlformats.org/spreadsheetml/2006/main" count="274" uniqueCount="140">
  <si>
    <t>Zigmunds Bībers</t>
  </si>
  <si>
    <t>Pēteris Grīviņš</t>
  </si>
  <si>
    <t>Krisjanis Mezulis</t>
  </si>
  <si>
    <t>Valdis Čunka</t>
  </si>
  <si>
    <t>Artūrs Verza</t>
  </si>
  <si>
    <t>Andis Komarovs</t>
  </si>
  <si>
    <t>Māris Sokolovskis</t>
  </si>
  <si>
    <t>Kaspars Adijāns</t>
  </si>
  <si>
    <t>Uldis Pormeisters</t>
  </si>
  <si>
    <t>Edgars Šadris</t>
  </si>
  <si>
    <t>Kristaps Tamužs</t>
  </si>
  <si>
    <t>Krišjānis Mincenbergs</t>
  </si>
  <si>
    <t>Kārlis Vilciņš</t>
  </si>
  <si>
    <t>Ilze Cahrausa</t>
  </si>
  <si>
    <t>Māris Katkovskis</t>
  </si>
  <si>
    <t>Māra Vilciņa</t>
  </si>
  <si>
    <t>Emils Lecinskis</t>
  </si>
  <si>
    <t>Miķelis Vindavs</t>
  </si>
  <si>
    <t>Mareks Brokans</t>
  </si>
  <si>
    <t>Jolanta Bura</t>
  </si>
  <si>
    <t>Klāvs Taube</t>
  </si>
  <si>
    <t>Egons Šolmanis</t>
  </si>
  <si>
    <t>Andris Pirtnieks</t>
  </si>
  <si>
    <t>Kārlis Lauva</t>
  </si>
  <si>
    <t>Ildze Straume</t>
  </si>
  <si>
    <t>Aiga Tora</t>
  </si>
  <si>
    <t>Aija Dēliņa</t>
  </si>
  <si>
    <t>Raivo Pienis</t>
  </si>
  <si>
    <t>Madara Apsalone</t>
  </si>
  <si>
    <t>Igors Jamčuks</t>
  </si>
  <si>
    <t>Ieva Upmace-Grīviņa</t>
  </si>
  <si>
    <t>Nelda Neilande</t>
  </si>
  <si>
    <t>Linda Rožkalna</t>
  </si>
  <si>
    <t>Aldis Strožs</t>
  </si>
  <si>
    <t>Vija Šiltere</t>
  </si>
  <si>
    <t>Marita Lapa</t>
  </si>
  <si>
    <t>Inese Purgaile</t>
  </si>
  <si>
    <t>Viesturs Ziediņš</t>
  </si>
  <si>
    <t>Agnese Bukava</t>
  </si>
  <si>
    <t>Gunita Barisa</t>
  </si>
  <si>
    <t>Jurijs Narels</t>
  </si>
  <si>
    <t>Nauris Pinne</t>
  </si>
  <si>
    <t>Laura Nikola Pinne</t>
  </si>
  <si>
    <t>Daniela Krasauska</t>
  </si>
  <si>
    <t>Antra Freiberga</t>
  </si>
  <si>
    <t>Agnese Katlapa</t>
  </si>
  <si>
    <t>Kārlis Cīmurs</t>
  </si>
  <si>
    <t>Jānis Cīmurs</t>
  </si>
  <si>
    <t>Dagnija Frišfelde</t>
  </si>
  <si>
    <t>Evita Kļaviņa</t>
  </si>
  <si>
    <t>Laine Rupeika-Ruža</t>
  </si>
  <si>
    <t>Nataļa Korņejeva</t>
  </si>
  <si>
    <t>Uvis Šolmanis</t>
  </si>
  <si>
    <t>Līva Nereta</t>
  </si>
  <si>
    <t>Guntis Šmaukstelis</t>
  </si>
  <si>
    <t>Uldis Klepers</t>
  </si>
  <si>
    <t>Valts Ulmanis</t>
  </si>
  <si>
    <t>Andris Meļķerts</t>
  </si>
  <si>
    <t>Edmunds Gergelevics</t>
  </si>
  <si>
    <t>Raitis Muižnieks</t>
  </si>
  <si>
    <t>Artūrs Hirkovskis</t>
  </si>
  <si>
    <t>Jānis Zagorskis</t>
  </si>
  <si>
    <t>Harijs Katlaps</t>
  </si>
  <si>
    <t>Sandis Zuzāns</t>
  </si>
  <si>
    <t>Vita Skuja</t>
  </si>
  <si>
    <t>Dace Linde</t>
  </si>
  <si>
    <t>Aleksandrs Ta</t>
  </si>
  <si>
    <t>Aiga Kalniņa</t>
  </si>
  <si>
    <t>Ieva Godiņa</t>
  </si>
  <si>
    <t>Zaiga Ozoliņa</t>
  </si>
  <si>
    <t>Kate Dūdele</t>
  </si>
  <si>
    <t>Toms Kļaviņš</t>
  </si>
  <si>
    <t>Marta Lapiņa</t>
  </si>
  <si>
    <t>Aiva Klepere</t>
  </si>
  <si>
    <t>Juris Vaidakovs</t>
  </si>
  <si>
    <t>Andris Pumpurs</t>
  </si>
  <si>
    <t>Rihards Putāns</t>
  </si>
  <si>
    <t>Andris Kikusts</t>
  </si>
  <si>
    <t>Ģirts Salmiņš</t>
  </si>
  <si>
    <t>Jolanta Galzone</t>
  </si>
  <si>
    <t>Ralfs Būcens</t>
  </si>
  <si>
    <t>Leo Ivanovs</t>
  </si>
  <si>
    <t>Ludmila Kozačenko</t>
  </si>
  <si>
    <t>Kārlis Jurševics</t>
  </si>
  <si>
    <t>VO</t>
  </si>
  <si>
    <t>VV</t>
  </si>
  <si>
    <t>kopā</t>
  </si>
  <si>
    <t>Andrejs Grigoļunovičs</t>
  </si>
  <si>
    <t>Madara Šneidere</t>
  </si>
  <si>
    <t>SO</t>
  </si>
  <si>
    <t>Viesturs Tamužs</t>
  </si>
  <si>
    <t>Kārlis Evertovskis</t>
  </si>
  <si>
    <t>Vladimir Orlov</t>
  </si>
  <si>
    <t>Baiba Kaškina</t>
  </si>
  <si>
    <t>SV</t>
  </si>
  <si>
    <t>Pauls Olafs Straume</t>
  </si>
  <si>
    <t>VJ</t>
  </si>
  <si>
    <t>Mārtiņš Gergelevics</t>
  </si>
  <si>
    <t>Gerda Gergelevica</t>
  </si>
  <si>
    <t>Anete Rožkalna</t>
  </si>
  <si>
    <t>SJ</t>
  </si>
  <si>
    <t>1. kārta</t>
  </si>
  <si>
    <t>2. kārta</t>
  </si>
  <si>
    <t>3. kārta</t>
  </si>
  <si>
    <t>4. kārta</t>
  </si>
  <si>
    <t>Mārtiņš Godiņš</t>
  </si>
  <si>
    <t>Kaspars Vītols</t>
  </si>
  <si>
    <t>Agris Bērziņs</t>
  </si>
  <si>
    <t>Jānis Busenbergs</t>
  </si>
  <si>
    <t>Anete Segliņa</t>
  </si>
  <si>
    <t>Miķelis Zumbergs</t>
  </si>
  <si>
    <t>Jānis Ozols</t>
  </si>
  <si>
    <t>Kaspars Pudžs</t>
  </si>
  <si>
    <t>Zane Ivanova</t>
  </si>
  <si>
    <t>Inga Jonāne</t>
  </si>
  <si>
    <t>Ieva Grauduma</t>
  </si>
  <si>
    <t>Jūlija Salmiņa</t>
  </si>
  <si>
    <t>Dace Peiseniece</t>
  </si>
  <si>
    <t>Līga Klēbaha</t>
  </si>
  <si>
    <t>Ilona Heinrihsone</t>
  </si>
  <si>
    <t>Ieva Siliņa</t>
  </si>
  <si>
    <t>Jānis Zariņš</t>
  </si>
  <si>
    <t>Andrejs Korabo</t>
  </si>
  <si>
    <t>Meldra Ķemere</t>
  </si>
  <si>
    <t>Arnis Veidemanis</t>
  </si>
  <si>
    <t>Zane Brikmane</t>
  </si>
  <si>
    <t>5. kārta</t>
  </si>
  <si>
    <t>Jānis Tipuks</t>
  </si>
  <si>
    <t>Artūrs Jēkabs Pumpurs</t>
  </si>
  <si>
    <t>Ilze Putriņa</t>
  </si>
  <si>
    <t>Nora Austriņa</t>
  </si>
  <si>
    <t>Ilze Kalve</t>
  </si>
  <si>
    <t>Elīna Krēmere</t>
  </si>
  <si>
    <t>Zane Tuča</t>
  </si>
  <si>
    <t>6. kārta</t>
  </si>
  <si>
    <t>Ivars Žagars</t>
  </si>
  <si>
    <t>Pāvels Ņevodņičenko</t>
  </si>
  <si>
    <t>Kārlis Čīka</t>
  </si>
  <si>
    <t>Ļuba Tihomirova</t>
  </si>
  <si>
    <t>7. kārta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</si>
</sst>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0" xfId="0" applyBorder="1"/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4" fillId="0" borderId="0" xfId="0" applyFont="1" applyBorder="1"/>
    <xf numFmtId="0" fontId="0" fillId="0" borderId="0" xfId="0" applyFill="1" applyBorder="1"/>
    <xf numFmtId="0" fontId="5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7" xfId="0" applyBorder="1"/>
    <xf numFmtId="0" fontId="0" fillId="0" borderId="5" xfId="0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abSelected="1" zoomScale="85" zoomScaleNormal="85" workbookViewId="0">
      <selection activeCell="W12" sqref="W12"/>
    </sheetView>
  </sheetViews>
  <sheetFormatPr defaultRowHeight="14.4" x14ac:dyDescent="0.3"/>
  <cols>
    <col min="1" max="1" width="19.88671875" customWidth="1"/>
    <col min="9" max="9" width="8.88671875" style="4"/>
    <col min="10" max="10" width="6.88671875" customWidth="1"/>
    <col min="12" max="12" width="18.5546875" customWidth="1"/>
    <col min="20" max="20" width="7.88671875" style="4" customWidth="1"/>
    <col min="21" max="21" width="6" customWidth="1"/>
  </cols>
  <sheetData>
    <row r="1" spans="1:21" ht="15" thickBot="1" x14ac:dyDescent="0.35">
      <c r="B1" t="s">
        <v>101</v>
      </c>
      <c r="C1" t="s">
        <v>102</v>
      </c>
      <c r="D1" t="s">
        <v>103</v>
      </c>
      <c r="E1" t="s">
        <v>104</v>
      </c>
      <c r="F1" t="s">
        <v>126</v>
      </c>
      <c r="G1" t="s">
        <v>134</v>
      </c>
      <c r="H1" s="30" t="s">
        <v>139</v>
      </c>
      <c r="I1" s="2" t="s">
        <v>86</v>
      </c>
      <c r="M1" t="s">
        <v>101</v>
      </c>
      <c r="N1" t="s">
        <v>102</v>
      </c>
      <c r="O1" t="s">
        <v>103</v>
      </c>
      <c r="P1" t="s">
        <v>104</v>
      </c>
      <c r="Q1" t="s">
        <v>126</v>
      </c>
      <c r="R1" t="s">
        <v>134</v>
      </c>
      <c r="S1" s="30" t="s">
        <v>139</v>
      </c>
      <c r="T1" s="2" t="s">
        <v>86</v>
      </c>
    </row>
    <row r="2" spans="1:21" x14ac:dyDescent="0.3">
      <c r="A2" s="5" t="s">
        <v>2</v>
      </c>
      <c r="B2" s="6">
        <v>68</v>
      </c>
      <c r="C2" s="6">
        <v>70</v>
      </c>
      <c r="D2" s="6">
        <v>69</v>
      </c>
      <c r="E2" s="6">
        <v>79</v>
      </c>
      <c r="F2" s="6">
        <v>74</v>
      </c>
      <c r="G2" s="6">
        <v>74</v>
      </c>
      <c r="H2" s="22">
        <v>65</v>
      </c>
      <c r="I2" s="18">
        <f>IF((COUNTA(B2:G2))&gt;5,SUM(B2:G2)-MIN(B2:G2),SUM(B2:G2))</f>
        <v>366</v>
      </c>
      <c r="J2" s="7" t="s">
        <v>84</v>
      </c>
      <c r="L2" s="5" t="s">
        <v>30</v>
      </c>
      <c r="M2" s="6">
        <v>33</v>
      </c>
      <c r="N2" s="6">
        <v>58</v>
      </c>
      <c r="O2" s="6">
        <v>48</v>
      </c>
      <c r="P2" s="6">
        <v>43</v>
      </c>
      <c r="Q2" s="6">
        <v>59</v>
      </c>
      <c r="R2" s="6">
        <v>62</v>
      </c>
      <c r="S2" s="22">
        <v>53</v>
      </c>
      <c r="T2" s="29">
        <f>IF((COUNTA(N2:S2))&gt;5,SUM(N2:S2)-MIN(N2:S2),SUM(N2:S2))</f>
        <v>280</v>
      </c>
      <c r="U2" s="7" t="s">
        <v>89</v>
      </c>
    </row>
    <row r="3" spans="1:21" x14ac:dyDescent="0.3">
      <c r="A3" s="8" t="s">
        <v>7</v>
      </c>
      <c r="B3" s="9">
        <v>60</v>
      </c>
      <c r="C3" s="9">
        <v>65</v>
      </c>
      <c r="D3" s="9">
        <v>68</v>
      </c>
      <c r="E3" s="9">
        <v>65</v>
      </c>
      <c r="F3" s="9">
        <v>65</v>
      </c>
      <c r="G3" s="9">
        <v>59</v>
      </c>
      <c r="H3" s="22">
        <v>57</v>
      </c>
      <c r="I3" s="19">
        <f>IF((COUNTA(B3:H3))&gt;5,SUM(B3:G3)-MIN(B3:G3),SUM(B3:G3))</f>
        <v>323</v>
      </c>
      <c r="J3" s="10" t="s">
        <v>84</v>
      </c>
      <c r="L3" s="8" t="s">
        <v>13</v>
      </c>
      <c r="M3" s="9">
        <v>46</v>
      </c>
      <c r="N3" s="9">
        <v>48</v>
      </c>
      <c r="O3" s="9"/>
      <c r="P3" s="9">
        <v>53</v>
      </c>
      <c r="Q3" s="9">
        <v>60</v>
      </c>
      <c r="R3" s="9">
        <v>60</v>
      </c>
      <c r="S3" s="22">
        <v>56</v>
      </c>
      <c r="T3" s="19">
        <f>IF((COUNTA(M3:S3))&gt;5,SUM(M3:S3)-MIN(M3:S3),SUM(M3:S3))</f>
        <v>277</v>
      </c>
      <c r="U3" s="10" t="s">
        <v>89</v>
      </c>
    </row>
    <row r="4" spans="1:21" x14ac:dyDescent="0.3">
      <c r="A4" s="8" t="s">
        <v>3</v>
      </c>
      <c r="B4" s="9">
        <v>63</v>
      </c>
      <c r="C4" s="9">
        <v>60</v>
      </c>
      <c r="D4" s="9">
        <v>67</v>
      </c>
      <c r="E4" s="9">
        <v>58</v>
      </c>
      <c r="F4" s="9">
        <v>62</v>
      </c>
      <c r="G4" s="9"/>
      <c r="H4" s="22">
        <v>57</v>
      </c>
      <c r="I4" s="21">
        <f>IF((COUNTA(B4:G4))&gt;5,SUM(B4:G4)-MIN(B4:G4),SUM(B4:G4))</f>
        <v>310</v>
      </c>
      <c r="J4" s="11" t="s">
        <v>84</v>
      </c>
      <c r="L4" s="8" t="s">
        <v>25</v>
      </c>
      <c r="M4" s="9">
        <v>37</v>
      </c>
      <c r="N4" s="9">
        <v>46</v>
      </c>
      <c r="O4" s="9">
        <v>42</v>
      </c>
      <c r="P4" s="9">
        <v>53</v>
      </c>
      <c r="Q4" s="9">
        <v>58</v>
      </c>
      <c r="R4" s="9">
        <v>57</v>
      </c>
      <c r="S4" s="22">
        <v>51</v>
      </c>
      <c r="T4" s="21">
        <f>IF((COUNTA(N4:S4))&gt;5,SUM(N4:S4)-MIN(N4:S4),SUM(N4:S4))</f>
        <v>265</v>
      </c>
      <c r="U4" s="11" t="s">
        <v>89</v>
      </c>
    </row>
    <row r="5" spans="1:21" x14ac:dyDescent="0.3">
      <c r="A5" s="8" t="s">
        <v>58</v>
      </c>
      <c r="B5" s="9"/>
      <c r="C5" s="9">
        <v>56</v>
      </c>
      <c r="D5" s="9">
        <v>61</v>
      </c>
      <c r="E5" s="9">
        <v>62</v>
      </c>
      <c r="F5" s="9">
        <v>60</v>
      </c>
      <c r="G5" s="9">
        <v>65</v>
      </c>
      <c r="H5" s="22">
        <v>58</v>
      </c>
      <c r="I5" s="20">
        <f>IF((COUNTA(C5:H5))&gt;5,SUM(C5:H5)-MIN(C5:H5),SUM(C5:H5))</f>
        <v>306</v>
      </c>
      <c r="J5" s="13" t="s">
        <v>85</v>
      </c>
      <c r="L5" s="8" t="s">
        <v>24</v>
      </c>
      <c r="M5" s="9">
        <v>38</v>
      </c>
      <c r="N5" s="9">
        <v>44</v>
      </c>
      <c r="O5" s="9">
        <v>21</v>
      </c>
      <c r="P5" s="9">
        <v>43</v>
      </c>
      <c r="Q5" s="9">
        <v>49</v>
      </c>
      <c r="R5" s="9"/>
      <c r="S5" s="22">
        <v>30</v>
      </c>
      <c r="T5" s="20">
        <f>IF((COUNTA(M5:S5))&gt;5,SUM(M5:S5)-MIN(M5:S5),SUM(M5:S5))</f>
        <v>204</v>
      </c>
      <c r="U5" s="13" t="s">
        <v>94</v>
      </c>
    </row>
    <row r="6" spans="1:21" x14ac:dyDescent="0.3">
      <c r="A6" s="8" t="s">
        <v>8</v>
      </c>
      <c r="B6" s="9">
        <v>59</v>
      </c>
      <c r="C6" s="9">
        <v>47</v>
      </c>
      <c r="D6" s="9">
        <v>51</v>
      </c>
      <c r="E6" s="9">
        <v>61</v>
      </c>
      <c r="F6" s="9">
        <v>69</v>
      </c>
      <c r="G6" s="9">
        <v>61</v>
      </c>
      <c r="H6" s="22">
        <v>57</v>
      </c>
      <c r="I6" s="23">
        <f>IF((COUNTA(B6:G6))&gt;5,SUM(B6:G6)-MIN(B6:G6),SUM(B6:G6))</f>
        <v>301</v>
      </c>
      <c r="J6" s="12" t="s">
        <v>84</v>
      </c>
      <c r="L6" s="8" t="s">
        <v>19</v>
      </c>
      <c r="M6" s="9">
        <v>41</v>
      </c>
      <c r="N6" s="9">
        <v>42</v>
      </c>
      <c r="O6" s="9"/>
      <c r="P6" s="9">
        <v>52</v>
      </c>
      <c r="Q6" s="9"/>
      <c r="R6" s="9">
        <v>55</v>
      </c>
      <c r="T6" s="19">
        <f>IF((COUNTA(M6:R6))&gt;5,SUM(M6:R6)-MIN(M6:R6),SUM(M6:R6))</f>
        <v>190</v>
      </c>
      <c r="U6" s="10" t="s">
        <v>94</v>
      </c>
    </row>
    <row r="7" spans="1:21" x14ac:dyDescent="0.3">
      <c r="A7" s="8" t="s">
        <v>10</v>
      </c>
      <c r="B7" s="9">
        <v>57</v>
      </c>
      <c r="C7" s="9">
        <v>59</v>
      </c>
      <c r="D7" s="9">
        <v>59</v>
      </c>
      <c r="E7" s="9"/>
      <c r="F7" s="9">
        <v>64</v>
      </c>
      <c r="G7" s="9">
        <v>59</v>
      </c>
      <c r="I7" s="23">
        <f>IF((COUNTA(B7:G7))&gt;5,SUM(B7:G7)-MIN(B7:G7),SUM(B7:G7))</f>
        <v>298</v>
      </c>
      <c r="J7" s="12" t="s">
        <v>84</v>
      </c>
      <c r="L7" s="8" t="s">
        <v>70</v>
      </c>
      <c r="M7" s="9"/>
      <c r="N7" s="9">
        <v>44</v>
      </c>
      <c r="O7" s="9">
        <v>46</v>
      </c>
      <c r="P7" s="9">
        <v>48</v>
      </c>
      <c r="Q7" s="9">
        <v>51</v>
      </c>
      <c r="R7" s="9"/>
      <c r="T7" s="23">
        <f>IF((COUNTA(M7:R7))&gt;5,SUM(M7:R7)-MIN(M7:R7),SUM(M7:R7))</f>
        <v>189</v>
      </c>
      <c r="U7" s="25" t="s">
        <v>89</v>
      </c>
    </row>
    <row r="8" spans="1:21" x14ac:dyDescent="0.3">
      <c r="A8" s="8" t="s">
        <v>61</v>
      </c>
      <c r="B8" s="9"/>
      <c r="C8" s="9">
        <v>53</v>
      </c>
      <c r="D8" s="9">
        <v>57</v>
      </c>
      <c r="E8" s="9"/>
      <c r="F8" s="9">
        <v>66</v>
      </c>
      <c r="G8" s="9">
        <v>64</v>
      </c>
      <c r="H8" s="22">
        <v>58</v>
      </c>
      <c r="I8" s="32">
        <f>IF((COUNTA(B8:H8))&gt;5,SUM(B8:H8)-MIN(B8:H8),SUM(B8:H8))</f>
        <v>298</v>
      </c>
      <c r="J8" s="10" t="s">
        <v>85</v>
      </c>
      <c r="L8" s="8" t="s">
        <v>38</v>
      </c>
      <c r="M8" s="9">
        <v>28</v>
      </c>
      <c r="N8" s="9">
        <v>30</v>
      </c>
      <c r="O8" s="9">
        <v>30</v>
      </c>
      <c r="P8" s="9">
        <v>37</v>
      </c>
      <c r="Q8" s="9">
        <v>38</v>
      </c>
      <c r="R8" s="9">
        <v>41</v>
      </c>
      <c r="S8" s="22">
        <v>31</v>
      </c>
      <c r="T8" s="23">
        <f>IF((COUNTA(N8:S8))&gt;5,SUM(N8:S8)-MIN(N8:S8),SUM(N8:S8))</f>
        <v>177</v>
      </c>
      <c r="U8" s="12" t="s">
        <v>89</v>
      </c>
    </row>
    <row r="9" spans="1:21" x14ac:dyDescent="0.3">
      <c r="A9" s="8" t="s">
        <v>6</v>
      </c>
      <c r="B9" s="9">
        <v>60</v>
      </c>
      <c r="C9" s="9">
        <v>50</v>
      </c>
      <c r="D9" s="9"/>
      <c r="E9" s="9">
        <v>61</v>
      </c>
      <c r="F9" s="9"/>
      <c r="G9" s="9">
        <v>64</v>
      </c>
      <c r="H9" s="22">
        <v>62</v>
      </c>
      <c r="I9" s="21">
        <f>IF((COUNTA(B9:H9))&gt;5,SUM(B9:H9)-MIN(B9:H9),SUM(B9:H9))</f>
        <v>297</v>
      </c>
      <c r="J9" s="11" t="s">
        <v>85</v>
      </c>
      <c r="L9" s="8" t="s">
        <v>26</v>
      </c>
      <c r="M9" s="9">
        <v>36</v>
      </c>
      <c r="N9" s="9"/>
      <c r="O9" s="9">
        <v>45</v>
      </c>
      <c r="P9" s="9"/>
      <c r="Q9" s="9">
        <v>56</v>
      </c>
      <c r="R9" s="9"/>
      <c r="S9">
        <v>36</v>
      </c>
      <c r="T9" s="21">
        <f t="shared" ref="T9:T40" si="0">IF((COUNTA(M9:S9))&gt;5,SUM(M9:S9)-MIN(M9:S9),SUM(M9:S9))</f>
        <v>173</v>
      </c>
      <c r="U9" s="11" t="s">
        <v>94</v>
      </c>
    </row>
    <row r="10" spans="1:21" x14ac:dyDescent="0.3">
      <c r="A10" s="8" t="s">
        <v>87</v>
      </c>
      <c r="B10" s="14"/>
      <c r="C10" s="14"/>
      <c r="D10" s="14">
        <v>59</v>
      </c>
      <c r="E10" s="14">
        <v>47</v>
      </c>
      <c r="F10" s="14">
        <v>59</v>
      </c>
      <c r="G10" s="27">
        <v>64</v>
      </c>
      <c r="H10" s="22">
        <v>59</v>
      </c>
      <c r="I10" s="23">
        <f>IF((COUNTA(B10:H10))&gt;5,SUM(B10:H10)-MIN(B10:H10),SUM(B10:H10))</f>
        <v>288</v>
      </c>
      <c r="J10" s="12" t="s">
        <v>84</v>
      </c>
      <c r="L10" s="8" t="s">
        <v>44</v>
      </c>
      <c r="M10" s="9">
        <v>26</v>
      </c>
      <c r="N10" s="9">
        <v>26</v>
      </c>
      <c r="O10" s="9">
        <v>28</v>
      </c>
      <c r="P10" s="9"/>
      <c r="Q10" s="9">
        <v>40</v>
      </c>
      <c r="R10" s="9">
        <v>44</v>
      </c>
      <c r="S10" s="22">
        <v>17</v>
      </c>
      <c r="T10" s="23">
        <f t="shared" si="0"/>
        <v>164</v>
      </c>
      <c r="U10" s="12" t="s">
        <v>89</v>
      </c>
    </row>
    <row r="11" spans="1:21" x14ac:dyDescent="0.3">
      <c r="A11" s="8" t="s">
        <v>57</v>
      </c>
      <c r="B11" s="9"/>
      <c r="C11" s="9">
        <v>57</v>
      </c>
      <c r="D11" s="9">
        <v>54</v>
      </c>
      <c r="E11" s="9">
        <v>53</v>
      </c>
      <c r="F11" s="9">
        <v>57</v>
      </c>
      <c r="G11" s="9">
        <v>62</v>
      </c>
      <c r="H11" s="22">
        <v>55</v>
      </c>
      <c r="I11" s="23">
        <f>IF((COUNTA(C11:H11))&gt;5,SUM(C11:H11)-MIN(C11:H11),SUM(C11:H11))</f>
        <v>285</v>
      </c>
      <c r="J11" s="33" t="s">
        <v>85</v>
      </c>
      <c r="L11" s="8" t="s">
        <v>69</v>
      </c>
      <c r="M11" s="9"/>
      <c r="N11" s="9">
        <v>47</v>
      </c>
      <c r="O11" s="9">
        <v>50</v>
      </c>
      <c r="P11" s="9">
        <v>52</v>
      </c>
      <c r="Q11" s="9"/>
      <c r="R11" s="9"/>
      <c r="T11" s="23">
        <f t="shared" si="0"/>
        <v>149</v>
      </c>
      <c r="U11" s="31" t="s">
        <v>94</v>
      </c>
    </row>
    <row r="12" spans="1:21" x14ac:dyDescent="0.3">
      <c r="A12" s="8" t="s">
        <v>11</v>
      </c>
      <c r="B12" s="9">
        <v>54</v>
      </c>
      <c r="C12" s="9">
        <v>58</v>
      </c>
      <c r="D12" s="9"/>
      <c r="E12" s="9">
        <v>23</v>
      </c>
      <c r="F12" s="9">
        <v>57</v>
      </c>
      <c r="G12" s="9">
        <v>62</v>
      </c>
      <c r="H12" s="22">
        <v>53</v>
      </c>
      <c r="I12" s="23">
        <f>IF((COUNTA(B12:H12))&gt;5,SUM(B12:H12)-MIN(B12:H12),SUM(B12:H12))</f>
        <v>284</v>
      </c>
      <c r="J12" s="12" t="s">
        <v>84</v>
      </c>
      <c r="L12" s="8" t="s">
        <v>67</v>
      </c>
      <c r="M12" s="9"/>
      <c r="N12" s="9">
        <v>47</v>
      </c>
      <c r="O12" s="9"/>
      <c r="P12" s="9">
        <v>48</v>
      </c>
      <c r="Q12" s="9"/>
      <c r="R12" s="9">
        <v>54</v>
      </c>
      <c r="T12" s="23">
        <f t="shared" si="0"/>
        <v>149</v>
      </c>
      <c r="U12" s="12" t="s">
        <v>94</v>
      </c>
    </row>
    <row r="13" spans="1:21" x14ac:dyDescent="0.3">
      <c r="A13" s="8" t="s">
        <v>55</v>
      </c>
      <c r="B13" s="9"/>
      <c r="C13" s="9">
        <v>66</v>
      </c>
      <c r="D13" s="9">
        <v>72</v>
      </c>
      <c r="E13" s="9">
        <v>61</v>
      </c>
      <c r="F13" s="9"/>
      <c r="G13" s="9">
        <v>75</v>
      </c>
      <c r="I13" s="23">
        <f>IF((COUNTA(B13:G13))&gt;5,SUM(B13:G13)-MIN(B13:G13),SUM(B13:G13))</f>
        <v>274</v>
      </c>
      <c r="J13" s="12" t="s">
        <v>84</v>
      </c>
      <c r="L13" s="8" t="s">
        <v>68</v>
      </c>
      <c r="M13" s="9"/>
      <c r="N13" s="9">
        <v>47</v>
      </c>
      <c r="O13" s="9"/>
      <c r="P13" s="9">
        <v>48</v>
      </c>
      <c r="Q13" s="9"/>
      <c r="R13" s="9">
        <v>54</v>
      </c>
      <c r="T13" s="23">
        <f t="shared" si="0"/>
        <v>149</v>
      </c>
      <c r="U13" s="12" t="s">
        <v>94</v>
      </c>
    </row>
    <row r="14" spans="1:21" x14ac:dyDescent="0.3">
      <c r="A14" s="8" t="s">
        <v>18</v>
      </c>
      <c r="B14" s="9">
        <v>43</v>
      </c>
      <c r="C14" s="9">
        <v>50</v>
      </c>
      <c r="D14" s="9">
        <v>45</v>
      </c>
      <c r="E14" s="9">
        <v>40</v>
      </c>
      <c r="F14" s="9">
        <v>43</v>
      </c>
      <c r="G14" s="9">
        <v>61</v>
      </c>
      <c r="H14" s="22">
        <v>55</v>
      </c>
      <c r="I14" s="23">
        <f>IF((COUNTA(B14:G14))&gt;5,SUM(B14:G14)-MIN(B14:G14),SUM(B14:G14))+12</f>
        <v>254</v>
      </c>
      <c r="J14" s="31" t="s">
        <v>85</v>
      </c>
      <c r="L14" s="8" t="s">
        <v>32</v>
      </c>
      <c r="M14" s="9">
        <v>33</v>
      </c>
      <c r="N14" s="9"/>
      <c r="O14" s="9">
        <v>29</v>
      </c>
      <c r="P14" s="9"/>
      <c r="Q14" s="9">
        <v>41</v>
      </c>
      <c r="R14" s="9"/>
      <c r="S14">
        <v>34</v>
      </c>
      <c r="T14" s="23">
        <f t="shared" si="0"/>
        <v>137</v>
      </c>
      <c r="U14" s="12" t="s">
        <v>94</v>
      </c>
    </row>
    <row r="15" spans="1:21" x14ac:dyDescent="0.3">
      <c r="A15" s="8" t="s">
        <v>23</v>
      </c>
      <c r="B15" s="9">
        <v>38</v>
      </c>
      <c r="C15" s="9">
        <v>43</v>
      </c>
      <c r="D15" s="9">
        <v>45</v>
      </c>
      <c r="E15" s="9">
        <v>49</v>
      </c>
      <c r="F15" s="9">
        <v>51</v>
      </c>
      <c r="G15" s="9">
        <v>52</v>
      </c>
      <c r="H15" s="22">
        <v>55</v>
      </c>
      <c r="I15" s="23">
        <f>IF((COUNTA(B15:G15))&gt;5,SUM(B15:G15)-MIN(B15:G15),SUM(B15:G15))+12</f>
        <v>252</v>
      </c>
      <c r="J15" s="12" t="s">
        <v>84</v>
      </c>
      <c r="L15" s="8" t="s">
        <v>49</v>
      </c>
      <c r="M15" s="9">
        <v>21</v>
      </c>
      <c r="N15" s="9">
        <v>25</v>
      </c>
      <c r="O15" s="9">
        <v>23</v>
      </c>
      <c r="P15" s="9"/>
      <c r="Q15" s="9">
        <v>29</v>
      </c>
      <c r="R15" s="9">
        <v>35</v>
      </c>
      <c r="S15" s="22">
        <v>22</v>
      </c>
      <c r="T15" s="23">
        <f t="shared" si="0"/>
        <v>134</v>
      </c>
      <c r="U15" s="12" t="s">
        <v>89</v>
      </c>
    </row>
    <row r="16" spans="1:21" x14ac:dyDescent="0.3">
      <c r="A16" s="8" t="s">
        <v>21</v>
      </c>
      <c r="B16" s="9">
        <v>38</v>
      </c>
      <c r="C16" s="9">
        <v>44</v>
      </c>
      <c r="D16" s="9"/>
      <c r="E16" s="9">
        <v>49</v>
      </c>
      <c r="F16" s="9">
        <v>57</v>
      </c>
      <c r="G16" s="9">
        <v>43</v>
      </c>
      <c r="I16" s="23">
        <f>IF((COUNTA(B16:G16))&gt;5,SUM(B16:G16)-MIN(B16:G16),SUM(B16:G16))</f>
        <v>231</v>
      </c>
      <c r="J16" s="12" t="s">
        <v>85</v>
      </c>
      <c r="L16" s="8" t="s">
        <v>72</v>
      </c>
      <c r="M16" s="9"/>
      <c r="N16" s="9">
        <v>41</v>
      </c>
      <c r="O16" s="9"/>
      <c r="P16" s="9">
        <v>47</v>
      </c>
      <c r="Q16" s="9"/>
      <c r="R16" s="9">
        <v>42</v>
      </c>
      <c r="T16" s="23">
        <f t="shared" si="0"/>
        <v>130</v>
      </c>
      <c r="U16" s="12" t="s">
        <v>89</v>
      </c>
    </row>
    <row r="17" spans="1:21" x14ac:dyDescent="0.3">
      <c r="A17" s="8" t="s">
        <v>66</v>
      </c>
      <c r="B17" s="9"/>
      <c r="C17" s="9">
        <v>48</v>
      </c>
      <c r="D17" s="9"/>
      <c r="E17" s="9"/>
      <c r="F17" s="9">
        <v>56</v>
      </c>
      <c r="G17" s="9">
        <v>65</v>
      </c>
      <c r="H17" s="22">
        <v>60</v>
      </c>
      <c r="I17" s="23">
        <f t="shared" ref="I17:I48" si="1">IF((COUNTA(B17:H17))&gt;5,SUM(B17:H17)-MIN(B17:H17),SUM(B17:H17))</f>
        <v>229</v>
      </c>
      <c r="J17" s="12" t="s">
        <v>85</v>
      </c>
      <c r="L17" s="8" t="s">
        <v>115</v>
      </c>
      <c r="M17" s="14"/>
      <c r="N17" s="14"/>
      <c r="O17" s="9"/>
      <c r="P17" s="9">
        <v>36</v>
      </c>
      <c r="Q17" s="9">
        <v>46</v>
      </c>
      <c r="R17" s="9">
        <v>41</v>
      </c>
      <c r="T17" s="23">
        <f t="shared" si="0"/>
        <v>123</v>
      </c>
      <c r="U17" s="12" t="s">
        <v>89</v>
      </c>
    </row>
    <row r="18" spans="1:21" x14ac:dyDescent="0.3">
      <c r="A18" s="8" t="s">
        <v>29</v>
      </c>
      <c r="B18" s="9">
        <v>36</v>
      </c>
      <c r="C18" s="9">
        <v>45</v>
      </c>
      <c r="D18" s="9">
        <v>40</v>
      </c>
      <c r="E18" s="9">
        <v>43</v>
      </c>
      <c r="F18" s="9">
        <v>52</v>
      </c>
      <c r="G18" s="9"/>
      <c r="H18" s="22">
        <v>42</v>
      </c>
      <c r="I18" s="23">
        <f t="shared" si="1"/>
        <v>222</v>
      </c>
      <c r="J18" s="24" t="s">
        <v>85</v>
      </c>
      <c r="L18" s="8" t="s">
        <v>99</v>
      </c>
      <c r="M18" s="14"/>
      <c r="N18" s="14"/>
      <c r="O18" s="9">
        <v>21</v>
      </c>
      <c r="P18" s="9">
        <v>33</v>
      </c>
      <c r="Q18" s="9">
        <v>22</v>
      </c>
      <c r="R18" s="9">
        <v>43</v>
      </c>
      <c r="T18" s="23">
        <f t="shared" si="0"/>
        <v>119</v>
      </c>
      <c r="U18" s="12" t="s">
        <v>89</v>
      </c>
    </row>
    <row r="19" spans="1:21" x14ac:dyDescent="0.3">
      <c r="A19" s="8" t="s">
        <v>1</v>
      </c>
      <c r="B19" s="9">
        <v>70</v>
      </c>
      <c r="C19" s="9">
        <v>75</v>
      </c>
      <c r="D19" s="9">
        <v>75</v>
      </c>
      <c r="E19" s="9"/>
      <c r="F19" s="9"/>
      <c r="G19" s="9"/>
      <c r="I19" s="23">
        <f t="shared" si="1"/>
        <v>220</v>
      </c>
      <c r="J19" s="24" t="s">
        <v>84</v>
      </c>
      <c r="L19" s="8" t="s">
        <v>28</v>
      </c>
      <c r="M19" s="9">
        <v>36</v>
      </c>
      <c r="N19" s="9">
        <v>36</v>
      </c>
      <c r="O19" s="9"/>
      <c r="P19" s="9"/>
      <c r="Q19" s="9">
        <v>45</v>
      </c>
      <c r="R19" s="9"/>
      <c r="T19" s="23">
        <f t="shared" si="0"/>
        <v>117</v>
      </c>
      <c r="U19" s="12" t="s">
        <v>89</v>
      </c>
    </row>
    <row r="20" spans="1:21" x14ac:dyDescent="0.3">
      <c r="A20" s="8" t="s">
        <v>74</v>
      </c>
      <c r="B20" s="9"/>
      <c r="C20" s="9">
        <v>35</v>
      </c>
      <c r="D20" s="9"/>
      <c r="E20" s="9">
        <v>48</v>
      </c>
      <c r="F20" s="9">
        <v>49</v>
      </c>
      <c r="G20" s="9">
        <v>47</v>
      </c>
      <c r="H20" s="22">
        <v>30</v>
      </c>
      <c r="I20" s="23">
        <f t="shared" si="1"/>
        <v>209</v>
      </c>
      <c r="J20" s="12" t="s">
        <v>85</v>
      </c>
      <c r="L20" s="8" t="s">
        <v>48</v>
      </c>
      <c r="M20" s="9">
        <v>22</v>
      </c>
      <c r="N20" s="9"/>
      <c r="O20" s="9">
        <v>28</v>
      </c>
      <c r="P20" s="9"/>
      <c r="Q20" s="9">
        <v>37</v>
      </c>
      <c r="R20" s="9"/>
      <c r="S20">
        <v>30</v>
      </c>
      <c r="T20" s="23">
        <f t="shared" si="0"/>
        <v>117</v>
      </c>
      <c r="U20" s="13" t="s">
        <v>100</v>
      </c>
    </row>
    <row r="21" spans="1:21" x14ac:dyDescent="0.3">
      <c r="A21" s="8" t="s">
        <v>63</v>
      </c>
      <c r="B21" s="9"/>
      <c r="C21" s="9">
        <v>51</v>
      </c>
      <c r="D21" s="9"/>
      <c r="E21" s="9">
        <v>53</v>
      </c>
      <c r="F21" s="9">
        <v>51</v>
      </c>
      <c r="G21" s="9">
        <v>53</v>
      </c>
      <c r="I21" s="23">
        <f t="shared" si="1"/>
        <v>208</v>
      </c>
      <c r="J21" s="12" t="s">
        <v>85</v>
      </c>
      <c r="L21" s="8" t="s">
        <v>34</v>
      </c>
      <c r="M21" s="9">
        <v>30</v>
      </c>
      <c r="N21" s="9"/>
      <c r="O21" s="9"/>
      <c r="P21" s="9"/>
      <c r="Q21" s="9">
        <v>42</v>
      </c>
      <c r="R21" s="9">
        <v>43</v>
      </c>
      <c r="T21" s="23">
        <f t="shared" si="0"/>
        <v>115</v>
      </c>
      <c r="U21" s="12" t="s">
        <v>94</v>
      </c>
    </row>
    <row r="22" spans="1:21" x14ac:dyDescent="0.3">
      <c r="A22" s="8" t="s">
        <v>59</v>
      </c>
      <c r="B22" s="9"/>
      <c r="C22" s="9">
        <v>53</v>
      </c>
      <c r="D22" s="9"/>
      <c r="E22" s="9">
        <v>57</v>
      </c>
      <c r="F22" s="9"/>
      <c r="G22" s="9">
        <v>62</v>
      </c>
      <c r="I22" s="23">
        <f t="shared" si="1"/>
        <v>172</v>
      </c>
      <c r="J22" s="12" t="s">
        <v>85</v>
      </c>
      <c r="L22" s="8" t="s">
        <v>73</v>
      </c>
      <c r="M22" s="9"/>
      <c r="N22" s="9">
        <v>38</v>
      </c>
      <c r="O22" s="9">
        <v>38</v>
      </c>
      <c r="P22" s="9"/>
      <c r="Q22" s="9"/>
      <c r="R22" s="9">
        <v>36</v>
      </c>
      <c r="T22" s="23">
        <f t="shared" si="0"/>
        <v>112</v>
      </c>
      <c r="U22" s="12" t="s">
        <v>89</v>
      </c>
    </row>
    <row r="23" spans="1:21" x14ac:dyDescent="0.3">
      <c r="A23" s="8" t="s">
        <v>106</v>
      </c>
      <c r="B23" s="9"/>
      <c r="C23" s="9"/>
      <c r="D23" s="9"/>
      <c r="E23" s="9">
        <v>53</v>
      </c>
      <c r="F23" s="9">
        <v>60</v>
      </c>
      <c r="G23" s="9">
        <v>54</v>
      </c>
      <c r="I23" s="23">
        <f t="shared" si="1"/>
        <v>167</v>
      </c>
      <c r="J23" s="12" t="s">
        <v>84</v>
      </c>
      <c r="L23" s="8" t="s">
        <v>15</v>
      </c>
      <c r="M23" s="9">
        <v>44</v>
      </c>
      <c r="N23" s="9"/>
      <c r="O23" s="9"/>
      <c r="P23" s="9"/>
      <c r="Q23" s="9"/>
      <c r="R23" s="9">
        <v>54</v>
      </c>
      <c r="T23" s="23">
        <f t="shared" si="0"/>
        <v>98</v>
      </c>
      <c r="U23" s="12" t="s">
        <v>89</v>
      </c>
    </row>
    <row r="24" spans="1:21" x14ac:dyDescent="0.3">
      <c r="A24" s="8" t="s">
        <v>110</v>
      </c>
      <c r="B24" s="9"/>
      <c r="C24" s="9"/>
      <c r="D24" s="9"/>
      <c r="E24" s="9">
        <v>47</v>
      </c>
      <c r="F24" s="9"/>
      <c r="G24" s="9">
        <v>65</v>
      </c>
      <c r="H24">
        <v>55</v>
      </c>
      <c r="I24" s="23">
        <f t="shared" si="1"/>
        <v>167</v>
      </c>
      <c r="J24" s="12" t="s">
        <v>84</v>
      </c>
      <c r="L24" s="8" t="s">
        <v>36</v>
      </c>
      <c r="M24" s="9">
        <v>28</v>
      </c>
      <c r="N24" s="9"/>
      <c r="O24" s="9">
        <v>28</v>
      </c>
      <c r="P24" s="9"/>
      <c r="Q24" s="9"/>
      <c r="R24" s="9">
        <v>41</v>
      </c>
      <c r="T24" s="23">
        <f t="shared" si="0"/>
        <v>97</v>
      </c>
      <c r="U24" s="12" t="s">
        <v>94</v>
      </c>
    </row>
    <row r="25" spans="1:21" x14ac:dyDescent="0.3">
      <c r="A25" s="8" t="s">
        <v>75</v>
      </c>
      <c r="B25" s="14"/>
      <c r="C25" s="14">
        <v>33</v>
      </c>
      <c r="D25" s="14"/>
      <c r="E25" s="14">
        <v>47</v>
      </c>
      <c r="F25" s="22">
        <v>45</v>
      </c>
      <c r="G25" s="22">
        <v>37</v>
      </c>
      <c r="I25" s="23">
        <f t="shared" si="1"/>
        <v>162</v>
      </c>
      <c r="J25" s="12" t="s">
        <v>85</v>
      </c>
      <c r="L25" s="8" t="s">
        <v>45</v>
      </c>
      <c r="M25" s="9">
        <v>25</v>
      </c>
      <c r="N25" s="9">
        <v>40</v>
      </c>
      <c r="O25" s="9">
        <v>25</v>
      </c>
      <c r="P25" s="9"/>
      <c r="Q25" s="9"/>
      <c r="R25" s="9"/>
      <c r="T25" s="23">
        <f t="shared" si="0"/>
        <v>90</v>
      </c>
      <c r="U25" s="12" t="s">
        <v>89</v>
      </c>
    </row>
    <row r="26" spans="1:21" x14ac:dyDescent="0.3">
      <c r="A26" s="8" t="s">
        <v>33</v>
      </c>
      <c r="B26" s="9">
        <v>32</v>
      </c>
      <c r="C26" s="9">
        <v>40</v>
      </c>
      <c r="D26" s="9">
        <v>35</v>
      </c>
      <c r="E26" s="9"/>
      <c r="F26" s="9">
        <v>52</v>
      </c>
      <c r="G26" s="9"/>
      <c r="I26" s="23">
        <f t="shared" si="1"/>
        <v>159</v>
      </c>
      <c r="J26" s="12" t="s">
        <v>85</v>
      </c>
      <c r="L26" s="8" t="s">
        <v>65</v>
      </c>
      <c r="M26" s="9"/>
      <c r="N26" s="9">
        <v>48</v>
      </c>
      <c r="O26" s="9"/>
      <c r="P26" s="9"/>
      <c r="Q26" s="9"/>
      <c r="R26" s="9"/>
      <c r="S26">
        <v>42</v>
      </c>
      <c r="T26" s="23">
        <f t="shared" si="0"/>
        <v>90</v>
      </c>
      <c r="U26" s="12" t="s">
        <v>94</v>
      </c>
    </row>
    <row r="27" spans="1:21" x14ac:dyDescent="0.3">
      <c r="A27" s="8" t="s">
        <v>60</v>
      </c>
      <c r="B27" s="9"/>
      <c r="C27" s="9">
        <v>53</v>
      </c>
      <c r="D27" s="9"/>
      <c r="E27" s="9">
        <v>53</v>
      </c>
      <c r="F27" s="9"/>
      <c r="G27" s="9">
        <v>53</v>
      </c>
      <c r="I27" s="23">
        <f t="shared" si="1"/>
        <v>159</v>
      </c>
      <c r="J27" s="12" t="s">
        <v>84</v>
      </c>
      <c r="L27" s="8" t="s">
        <v>51</v>
      </c>
      <c r="M27" s="9">
        <v>20</v>
      </c>
      <c r="N27" s="9"/>
      <c r="O27" s="9">
        <v>28</v>
      </c>
      <c r="P27" s="9"/>
      <c r="Q27" s="9">
        <v>41</v>
      </c>
      <c r="R27" s="9"/>
      <c r="T27" s="23">
        <f t="shared" si="0"/>
        <v>89</v>
      </c>
      <c r="U27" s="12" t="s">
        <v>94</v>
      </c>
    </row>
    <row r="28" spans="1:21" x14ac:dyDescent="0.3">
      <c r="A28" s="8" t="s">
        <v>22</v>
      </c>
      <c r="B28" s="9"/>
      <c r="C28" s="9">
        <v>43</v>
      </c>
      <c r="D28" s="9"/>
      <c r="E28" s="9">
        <v>47</v>
      </c>
      <c r="F28" s="9">
        <v>60</v>
      </c>
      <c r="G28" s="9"/>
      <c r="I28" s="23">
        <f t="shared" si="1"/>
        <v>150</v>
      </c>
      <c r="J28" s="12" t="s">
        <v>84</v>
      </c>
      <c r="L28" s="8" t="s">
        <v>79</v>
      </c>
      <c r="M28" s="9"/>
      <c r="N28" s="9">
        <v>30</v>
      </c>
      <c r="O28" s="9"/>
      <c r="P28" s="9">
        <v>23</v>
      </c>
      <c r="Q28" s="9">
        <v>27</v>
      </c>
      <c r="R28" s="9"/>
      <c r="T28" s="23">
        <f t="shared" si="0"/>
        <v>80</v>
      </c>
      <c r="U28" s="12" t="s">
        <v>94</v>
      </c>
    </row>
    <row r="29" spans="1:21" x14ac:dyDescent="0.3">
      <c r="A29" s="8" t="s">
        <v>0</v>
      </c>
      <c r="B29" s="9">
        <v>71</v>
      </c>
      <c r="C29" s="9"/>
      <c r="D29" s="9"/>
      <c r="E29" s="9"/>
      <c r="F29" s="9">
        <v>74</v>
      </c>
      <c r="G29" s="9"/>
      <c r="I29" s="23">
        <f t="shared" si="1"/>
        <v>145</v>
      </c>
      <c r="J29" s="12" t="s">
        <v>84</v>
      </c>
      <c r="L29" s="8" t="s">
        <v>131</v>
      </c>
      <c r="M29" s="14"/>
      <c r="N29" s="14"/>
      <c r="O29" s="9"/>
      <c r="P29" s="9"/>
      <c r="Q29" s="9">
        <v>38</v>
      </c>
      <c r="R29" s="9">
        <v>39</v>
      </c>
      <c r="T29" s="23">
        <f t="shared" si="0"/>
        <v>77</v>
      </c>
      <c r="U29" s="12" t="s">
        <v>94</v>
      </c>
    </row>
    <row r="30" spans="1:21" x14ac:dyDescent="0.3">
      <c r="A30" s="8" t="s">
        <v>105</v>
      </c>
      <c r="B30" s="9"/>
      <c r="C30" s="9"/>
      <c r="D30" s="9"/>
      <c r="E30" s="9">
        <v>57</v>
      </c>
      <c r="F30" s="9"/>
      <c r="G30" s="9">
        <v>63</v>
      </c>
      <c r="I30" s="23">
        <f t="shared" si="1"/>
        <v>120</v>
      </c>
      <c r="J30" s="12" t="s">
        <v>85</v>
      </c>
      <c r="L30" s="8" t="s">
        <v>116</v>
      </c>
      <c r="M30" s="14"/>
      <c r="N30" s="14"/>
      <c r="O30" s="9"/>
      <c r="P30" s="9">
        <v>35</v>
      </c>
      <c r="Q30" s="9"/>
      <c r="R30" s="9">
        <v>41</v>
      </c>
      <c r="T30" s="23">
        <f t="shared" si="0"/>
        <v>76</v>
      </c>
      <c r="U30" s="12" t="s">
        <v>89</v>
      </c>
    </row>
    <row r="31" spans="1:21" x14ac:dyDescent="0.3">
      <c r="A31" s="8" t="s">
        <v>83</v>
      </c>
      <c r="B31" s="14"/>
      <c r="C31" s="14">
        <v>4</v>
      </c>
      <c r="D31" s="14"/>
      <c r="E31" s="14">
        <v>53</v>
      </c>
      <c r="F31" s="14"/>
      <c r="G31" s="14">
        <v>60</v>
      </c>
      <c r="I31" s="23">
        <f t="shared" si="1"/>
        <v>117</v>
      </c>
      <c r="J31" s="12" t="s">
        <v>84</v>
      </c>
      <c r="L31" s="8" t="s">
        <v>93</v>
      </c>
      <c r="M31" s="14"/>
      <c r="N31" s="14"/>
      <c r="O31" s="14">
        <v>32</v>
      </c>
      <c r="P31" s="14"/>
      <c r="Q31" s="14"/>
      <c r="R31" s="14">
        <v>44</v>
      </c>
      <c r="T31" s="23">
        <f t="shared" si="0"/>
        <v>76</v>
      </c>
      <c r="U31" s="12" t="s">
        <v>94</v>
      </c>
    </row>
    <row r="32" spans="1:21" x14ac:dyDescent="0.3">
      <c r="A32" s="8" t="s">
        <v>9</v>
      </c>
      <c r="B32" s="9">
        <v>57</v>
      </c>
      <c r="C32" s="9"/>
      <c r="D32" s="9">
        <v>59</v>
      </c>
      <c r="E32" s="9"/>
      <c r="F32" s="9"/>
      <c r="G32" s="9"/>
      <c r="I32" s="23">
        <f t="shared" si="1"/>
        <v>116</v>
      </c>
      <c r="J32" s="12" t="s">
        <v>84</v>
      </c>
      <c r="L32" s="8" t="s">
        <v>133</v>
      </c>
      <c r="M32" s="14"/>
      <c r="N32" s="14"/>
      <c r="O32" s="9"/>
      <c r="P32" s="9"/>
      <c r="Q32" s="9">
        <v>32</v>
      </c>
      <c r="R32" s="9"/>
      <c r="S32">
        <v>36</v>
      </c>
      <c r="T32" s="23">
        <f t="shared" si="0"/>
        <v>68</v>
      </c>
      <c r="U32" s="12" t="s">
        <v>89</v>
      </c>
    </row>
    <row r="33" spans="1:21" x14ac:dyDescent="0.3">
      <c r="A33" s="8" t="s">
        <v>107</v>
      </c>
      <c r="B33" s="9"/>
      <c r="C33" s="9"/>
      <c r="D33" s="9"/>
      <c r="E33" s="9">
        <v>53</v>
      </c>
      <c r="F33" s="9"/>
      <c r="G33" s="9">
        <v>62</v>
      </c>
      <c r="I33" s="23">
        <f t="shared" si="1"/>
        <v>115</v>
      </c>
      <c r="J33" s="12" t="s">
        <v>84</v>
      </c>
      <c r="L33" s="8" t="s">
        <v>82</v>
      </c>
      <c r="M33" s="9"/>
      <c r="N33" s="9">
        <v>27</v>
      </c>
      <c r="O33" s="9"/>
      <c r="P33" s="9"/>
      <c r="Q33" s="9"/>
      <c r="R33" s="9">
        <v>33</v>
      </c>
      <c r="T33" s="23">
        <f t="shared" si="0"/>
        <v>60</v>
      </c>
      <c r="U33" s="12" t="s">
        <v>89</v>
      </c>
    </row>
    <row r="34" spans="1:21" x14ac:dyDescent="0.3">
      <c r="A34" s="8" t="s">
        <v>5</v>
      </c>
      <c r="B34" s="9">
        <v>61</v>
      </c>
      <c r="C34" s="9"/>
      <c r="D34" s="9">
        <v>53</v>
      </c>
      <c r="E34" s="9"/>
      <c r="F34" s="9"/>
      <c r="G34" s="9"/>
      <c r="I34" s="23">
        <f t="shared" si="1"/>
        <v>114</v>
      </c>
      <c r="J34" s="12" t="s">
        <v>84</v>
      </c>
      <c r="L34" s="8" t="s">
        <v>64</v>
      </c>
      <c r="M34" s="9"/>
      <c r="N34" s="9">
        <v>50</v>
      </c>
      <c r="O34" s="9"/>
      <c r="P34" s="9"/>
      <c r="Q34" s="9"/>
      <c r="R34" s="9"/>
      <c r="T34" s="23">
        <f t="shared" si="0"/>
        <v>50</v>
      </c>
      <c r="U34" s="12" t="s">
        <v>94</v>
      </c>
    </row>
    <row r="35" spans="1:21" x14ac:dyDescent="0.3">
      <c r="A35" s="8" t="s">
        <v>78</v>
      </c>
      <c r="B35" s="14"/>
      <c r="C35" s="14">
        <v>33</v>
      </c>
      <c r="D35" s="14"/>
      <c r="E35" s="22">
        <v>34</v>
      </c>
      <c r="F35" s="22"/>
      <c r="G35" s="22">
        <v>41</v>
      </c>
      <c r="I35" s="23">
        <f t="shared" si="1"/>
        <v>108</v>
      </c>
      <c r="J35" s="12" t="s">
        <v>84</v>
      </c>
      <c r="L35" s="8" t="s">
        <v>129</v>
      </c>
      <c r="M35" s="9"/>
      <c r="N35" s="9"/>
      <c r="O35" s="9"/>
      <c r="P35" s="9"/>
      <c r="Q35" s="9">
        <v>50</v>
      </c>
      <c r="R35" s="9"/>
      <c r="T35" s="23">
        <f t="shared" si="0"/>
        <v>50</v>
      </c>
      <c r="U35" s="24" t="s">
        <v>94</v>
      </c>
    </row>
    <row r="36" spans="1:21" x14ac:dyDescent="0.3">
      <c r="A36" s="8" t="s">
        <v>111</v>
      </c>
      <c r="B36" s="9"/>
      <c r="C36" s="9"/>
      <c r="D36" s="9"/>
      <c r="E36" s="9">
        <v>44</v>
      </c>
      <c r="F36" s="9"/>
      <c r="G36" s="9">
        <v>57</v>
      </c>
      <c r="I36" s="23">
        <f t="shared" si="1"/>
        <v>101</v>
      </c>
      <c r="J36" s="12" t="s">
        <v>84</v>
      </c>
      <c r="L36" s="8" t="s">
        <v>109</v>
      </c>
      <c r="M36" s="9"/>
      <c r="N36" s="9"/>
      <c r="O36" s="9"/>
      <c r="P36" s="9">
        <v>48</v>
      </c>
      <c r="Q36" s="9"/>
      <c r="R36" s="9"/>
      <c r="T36" s="23">
        <f t="shared" si="0"/>
        <v>48</v>
      </c>
      <c r="U36" s="12" t="s">
        <v>89</v>
      </c>
    </row>
    <row r="37" spans="1:21" x14ac:dyDescent="0.3">
      <c r="A37" s="8" t="s">
        <v>22</v>
      </c>
      <c r="B37" s="9">
        <v>38</v>
      </c>
      <c r="C37" s="9"/>
      <c r="D37" s="9"/>
      <c r="E37" s="9"/>
      <c r="F37" s="9"/>
      <c r="G37" s="9">
        <v>62</v>
      </c>
      <c r="I37" s="23">
        <f t="shared" si="1"/>
        <v>100</v>
      </c>
      <c r="J37" s="12" t="s">
        <v>84</v>
      </c>
      <c r="L37" s="8" t="s">
        <v>138</v>
      </c>
      <c r="M37" s="9"/>
      <c r="N37" s="9"/>
      <c r="O37" s="9"/>
      <c r="P37" s="9"/>
      <c r="Q37" s="9"/>
      <c r="R37" s="9">
        <v>45</v>
      </c>
      <c r="T37" s="23">
        <f t="shared" si="0"/>
        <v>45</v>
      </c>
      <c r="U37" s="12" t="s">
        <v>89</v>
      </c>
    </row>
    <row r="38" spans="1:21" ht="16.2" customHeight="1" x14ac:dyDescent="0.3">
      <c r="A38" s="8" t="s">
        <v>90</v>
      </c>
      <c r="B38" s="14"/>
      <c r="C38" s="14"/>
      <c r="D38" s="14">
        <v>41</v>
      </c>
      <c r="E38" s="14">
        <v>48</v>
      </c>
      <c r="F38" s="14"/>
      <c r="G38" s="14"/>
      <c r="I38" s="23">
        <f t="shared" si="1"/>
        <v>89</v>
      </c>
      <c r="J38" s="12" t="s">
        <v>85</v>
      </c>
      <c r="L38" s="8" t="s">
        <v>31</v>
      </c>
      <c r="M38" s="9"/>
      <c r="N38" s="9">
        <v>43</v>
      </c>
      <c r="O38" s="9"/>
      <c r="P38" s="9"/>
      <c r="Q38" s="9"/>
      <c r="R38" s="9"/>
      <c r="T38" s="23">
        <f t="shared" si="0"/>
        <v>43</v>
      </c>
      <c r="U38" s="12" t="s">
        <v>89</v>
      </c>
    </row>
    <row r="39" spans="1:21" x14ac:dyDescent="0.3">
      <c r="A39" s="8" t="s">
        <v>14</v>
      </c>
      <c r="B39" s="9">
        <v>45</v>
      </c>
      <c r="C39" s="9"/>
      <c r="D39" s="9"/>
      <c r="E39" s="9"/>
      <c r="F39" s="9"/>
      <c r="G39" s="9"/>
      <c r="H39">
        <v>39</v>
      </c>
      <c r="I39" s="23">
        <f t="shared" si="1"/>
        <v>84</v>
      </c>
      <c r="J39" s="12" t="s">
        <v>84</v>
      </c>
      <c r="L39" s="8" t="s">
        <v>88</v>
      </c>
      <c r="M39" s="14"/>
      <c r="N39" s="14"/>
      <c r="O39" s="14">
        <v>43</v>
      </c>
      <c r="P39" s="14"/>
      <c r="Q39" s="14"/>
      <c r="R39" s="14"/>
      <c r="T39" s="23">
        <f t="shared" si="0"/>
        <v>43</v>
      </c>
      <c r="U39" s="12" t="s">
        <v>89</v>
      </c>
    </row>
    <row r="40" spans="1:21" ht="15" customHeight="1" x14ac:dyDescent="0.3">
      <c r="A40" s="8" t="s">
        <v>127</v>
      </c>
      <c r="B40" s="14"/>
      <c r="C40" s="14"/>
      <c r="D40" s="14"/>
      <c r="E40" s="14"/>
      <c r="F40" s="14">
        <v>42</v>
      </c>
      <c r="G40" s="14"/>
      <c r="H40">
        <v>42</v>
      </c>
      <c r="I40" s="23">
        <f t="shared" si="1"/>
        <v>84</v>
      </c>
      <c r="J40" s="12" t="s">
        <v>85</v>
      </c>
      <c r="L40" s="8" t="s">
        <v>130</v>
      </c>
      <c r="M40" s="14"/>
      <c r="N40" s="14"/>
      <c r="O40" s="14"/>
      <c r="P40" s="14"/>
      <c r="Q40" s="14">
        <v>40</v>
      </c>
      <c r="R40" s="14"/>
      <c r="T40" s="23">
        <f t="shared" si="0"/>
        <v>40</v>
      </c>
      <c r="U40" s="12" t="s">
        <v>89</v>
      </c>
    </row>
    <row r="41" spans="1:21" x14ac:dyDescent="0.3">
      <c r="A41" s="8" t="s">
        <v>95</v>
      </c>
      <c r="B41" s="14"/>
      <c r="C41" s="14"/>
      <c r="D41" s="14">
        <v>28</v>
      </c>
      <c r="E41" s="14"/>
      <c r="F41" s="14">
        <v>36</v>
      </c>
      <c r="G41" s="14"/>
      <c r="H41">
        <v>17</v>
      </c>
      <c r="I41" s="23">
        <f t="shared" si="1"/>
        <v>81</v>
      </c>
      <c r="J41" s="13" t="s">
        <v>96</v>
      </c>
      <c r="L41" s="8" t="s">
        <v>113</v>
      </c>
      <c r="M41" s="14"/>
      <c r="N41" s="14"/>
      <c r="O41" s="9"/>
      <c r="P41" s="9">
        <v>37</v>
      </c>
      <c r="Q41" s="9"/>
      <c r="R41" s="9"/>
      <c r="T41" s="23">
        <f t="shared" ref="T41:T72" si="2">IF((COUNTA(M41:S41))&gt;5,SUM(M41:S41)-MIN(M41:S41),SUM(M41:S41))</f>
        <v>37</v>
      </c>
      <c r="U41" s="12" t="s">
        <v>89</v>
      </c>
    </row>
    <row r="42" spans="1:21" x14ac:dyDescent="0.3">
      <c r="A42" s="8" t="s">
        <v>71</v>
      </c>
      <c r="B42" s="9"/>
      <c r="C42" s="9">
        <v>43</v>
      </c>
      <c r="D42" s="9">
        <v>35</v>
      </c>
      <c r="E42" s="9"/>
      <c r="F42" s="9"/>
      <c r="G42" s="9"/>
      <c r="I42" s="23">
        <f t="shared" si="1"/>
        <v>78</v>
      </c>
      <c r="J42" s="12" t="s">
        <v>84</v>
      </c>
      <c r="L42" s="8" t="s">
        <v>114</v>
      </c>
      <c r="M42" s="14"/>
      <c r="N42" s="14"/>
      <c r="O42" s="9"/>
      <c r="P42" s="9">
        <v>37</v>
      </c>
      <c r="Q42" s="9"/>
      <c r="R42" s="9"/>
      <c r="T42" s="23">
        <f t="shared" si="2"/>
        <v>37</v>
      </c>
      <c r="U42" s="12" t="s">
        <v>89</v>
      </c>
    </row>
    <row r="43" spans="1:21" x14ac:dyDescent="0.3">
      <c r="A43" s="8" t="s">
        <v>16</v>
      </c>
      <c r="B43" s="9">
        <v>44</v>
      </c>
      <c r="C43" s="9"/>
      <c r="D43" s="9"/>
      <c r="E43" s="9"/>
      <c r="F43" s="9"/>
      <c r="G43" s="9">
        <v>34</v>
      </c>
      <c r="I43" s="23">
        <f t="shared" si="1"/>
        <v>78</v>
      </c>
      <c r="J43" s="11" t="s">
        <v>96</v>
      </c>
      <c r="L43" s="8" t="s">
        <v>132</v>
      </c>
      <c r="M43" s="9"/>
      <c r="N43" s="9"/>
      <c r="O43" s="9"/>
      <c r="P43" s="9"/>
      <c r="Q43" s="9">
        <v>36</v>
      </c>
      <c r="R43" s="9"/>
      <c r="T43" s="23">
        <f t="shared" si="2"/>
        <v>36</v>
      </c>
      <c r="U43" s="10" t="s">
        <v>100</v>
      </c>
    </row>
    <row r="44" spans="1:21" x14ac:dyDescent="0.3">
      <c r="A44" s="8" t="s">
        <v>77</v>
      </c>
      <c r="B44" s="14"/>
      <c r="C44" s="14">
        <v>31</v>
      </c>
      <c r="D44" s="14"/>
      <c r="E44" s="14">
        <v>46</v>
      </c>
      <c r="F44" s="14"/>
      <c r="G44" s="14"/>
      <c r="I44" s="23">
        <f t="shared" si="1"/>
        <v>77</v>
      </c>
      <c r="J44" s="12" t="s">
        <v>85</v>
      </c>
      <c r="L44" s="8" t="s">
        <v>31</v>
      </c>
      <c r="M44" s="9">
        <v>33</v>
      </c>
      <c r="N44" s="9"/>
      <c r="O44" s="9"/>
      <c r="P44" s="9"/>
      <c r="Q44" s="9"/>
      <c r="R44" s="9"/>
      <c r="T44" s="23">
        <f t="shared" si="2"/>
        <v>33</v>
      </c>
      <c r="U44" s="12" t="s">
        <v>89</v>
      </c>
    </row>
    <row r="45" spans="1:21" x14ac:dyDescent="0.3">
      <c r="A45" s="8" t="s">
        <v>91</v>
      </c>
      <c r="B45" s="14"/>
      <c r="C45" s="14"/>
      <c r="D45" s="14">
        <v>41</v>
      </c>
      <c r="E45" s="14">
        <v>35</v>
      </c>
      <c r="F45" s="14"/>
      <c r="G45" s="14"/>
      <c r="I45" s="23">
        <f t="shared" si="1"/>
        <v>76</v>
      </c>
      <c r="J45" s="12" t="s">
        <v>84</v>
      </c>
      <c r="L45" s="8" t="s">
        <v>117</v>
      </c>
      <c r="M45" s="14"/>
      <c r="N45" s="14"/>
      <c r="O45" s="9"/>
      <c r="P45" s="9">
        <v>32</v>
      </c>
      <c r="Q45" s="9"/>
      <c r="R45" s="9"/>
      <c r="T45" s="23">
        <f t="shared" si="2"/>
        <v>32</v>
      </c>
      <c r="U45" s="12" t="s">
        <v>89</v>
      </c>
    </row>
    <row r="46" spans="1:21" x14ac:dyDescent="0.3">
      <c r="A46" s="8" t="s">
        <v>80</v>
      </c>
      <c r="B46" s="14"/>
      <c r="C46" s="14">
        <v>30</v>
      </c>
      <c r="D46" s="14"/>
      <c r="E46" s="14">
        <v>43</v>
      </c>
      <c r="F46" s="14"/>
      <c r="G46" s="14"/>
      <c r="I46" s="23">
        <f t="shared" si="1"/>
        <v>73</v>
      </c>
      <c r="J46" s="10" t="s">
        <v>96</v>
      </c>
      <c r="L46" s="8" t="s">
        <v>35</v>
      </c>
      <c r="M46" s="9">
        <v>28</v>
      </c>
      <c r="N46" s="9"/>
      <c r="O46" s="9"/>
      <c r="P46" s="9"/>
      <c r="Q46" s="9"/>
      <c r="R46" s="9"/>
      <c r="T46" s="23">
        <f t="shared" si="2"/>
        <v>28</v>
      </c>
      <c r="U46" s="12" t="s">
        <v>94</v>
      </c>
    </row>
    <row r="47" spans="1:21" x14ac:dyDescent="0.3">
      <c r="A47" s="8" t="s">
        <v>121</v>
      </c>
      <c r="B47" s="14"/>
      <c r="C47" s="14"/>
      <c r="D47" s="14"/>
      <c r="E47" s="22">
        <v>27</v>
      </c>
      <c r="F47" s="22"/>
      <c r="G47" s="22">
        <v>43</v>
      </c>
      <c r="I47" s="23">
        <f t="shared" si="1"/>
        <v>70</v>
      </c>
      <c r="J47" s="12" t="s">
        <v>84</v>
      </c>
      <c r="L47" s="8" t="s">
        <v>39</v>
      </c>
      <c r="M47" s="9">
        <v>27</v>
      </c>
      <c r="N47" s="9"/>
      <c r="O47" s="9"/>
      <c r="P47" s="9"/>
      <c r="Q47" s="9"/>
      <c r="R47" s="9"/>
      <c r="T47" s="23">
        <f t="shared" si="2"/>
        <v>27</v>
      </c>
      <c r="U47" s="12" t="s">
        <v>94</v>
      </c>
    </row>
    <row r="48" spans="1:21" x14ac:dyDescent="0.3">
      <c r="A48" s="8" t="s">
        <v>54</v>
      </c>
      <c r="B48" s="9"/>
      <c r="C48" s="9">
        <v>67</v>
      </c>
      <c r="D48" s="9"/>
      <c r="E48" s="9"/>
      <c r="F48" s="9"/>
      <c r="G48" s="9"/>
      <c r="I48" s="23">
        <f t="shared" si="1"/>
        <v>67</v>
      </c>
      <c r="J48" s="12" t="s">
        <v>84</v>
      </c>
      <c r="L48" s="8" t="s">
        <v>118</v>
      </c>
      <c r="M48" s="14"/>
      <c r="N48" s="14"/>
      <c r="O48" s="9"/>
      <c r="P48" s="9">
        <v>27</v>
      </c>
      <c r="Q48" s="9"/>
      <c r="R48" s="9"/>
      <c r="T48" s="23">
        <f t="shared" si="2"/>
        <v>27</v>
      </c>
      <c r="U48" s="12" t="s">
        <v>89</v>
      </c>
    </row>
    <row r="49" spans="1:21" x14ac:dyDescent="0.3">
      <c r="A49" s="8" t="s">
        <v>4</v>
      </c>
      <c r="B49" s="9">
        <v>61</v>
      </c>
      <c r="C49" s="9"/>
      <c r="D49" s="9"/>
      <c r="E49" s="9"/>
      <c r="F49" s="9"/>
      <c r="G49" s="9"/>
      <c r="I49" s="23">
        <f t="shared" ref="I49:I80" si="3">IF((COUNTA(B49:H49))&gt;5,SUM(B49:H49)-MIN(B49:H49),SUM(B49:H49))</f>
        <v>61</v>
      </c>
      <c r="J49" s="12" t="s">
        <v>84</v>
      </c>
      <c r="L49" s="8" t="s">
        <v>119</v>
      </c>
      <c r="M49" s="14"/>
      <c r="N49" s="14"/>
      <c r="O49" s="9"/>
      <c r="P49" s="9">
        <v>27</v>
      </c>
      <c r="Q49" s="9"/>
      <c r="R49" s="9"/>
      <c r="T49" s="23">
        <f t="shared" si="2"/>
        <v>27</v>
      </c>
      <c r="U49" s="12" t="s">
        <v>89</v>
      </c>
    </row>
    <row r="50" spans="1:21" x14ac:dyDescent="0.3">
      <c r="A50" s="8" t="s">
        <v>56</v>
      </c>
      <c r="B50" s="9"/>
      <c r="C50" s="9">
        <v>60</v>
      </c>
      <c r="D50" s="9"/>
      <c r="E50" s="9"/>
      <c r="F50" s="9"/>
      <c r="G50" s="9"/>
      <c r="I50" s="23">
        <f t="shared" si="3"/>
        <v>60</v>
      </c>
      <c r="J50" s="12" t="s">
        <v>84</v>
      </c>
      <c r="L50" s="8" t="s">
        <v>120</v>
      </c>
      <c r="M50" s="14"/>
      <c r="N50" s="14"/>
      <c r="O50" s="9"/>
      <c r="P50" s="9">
        <v>27</v>
      </c>
      <c r="Q50" s="9"/>
      <c r="R50" s="9"/>
      <c r="T50" s="23">
        <f t="shared" si="2"/>
        <v>27</v>
      </c>
      <c r="U50" s="12" t="s">
        <v>89</v>
      </c>
    </row>
    <row r="51" spans="1:21" x14ac:dyDescent="0.3">
      <c r="A51" s="8" t="s">
        <v>135</v>
      </c>
      <c r="B51" s="9"/>
      <c r="C51" s="9"/>
      <c r="D51" s="9"/>
      <c r="E51" s="9"/>
      <c r="F51" s="9"/>
      <c r="G51" s="9">
        <v>59</v>
      </c>
      <c r="I51" s="23">
        <f t="shared" si="3"/>
        <v>59</v>
      </c>
      <c r="J51" s="12" t="s">
        <v>84</v>
      </c>
      <c r="L51" s="8" t="s">
        <v>42</v>
      </c>
      <c r="M51" s="9">
        <v>26</v>
      </c>
      <c r="N51" s="9"/>
      <c r="O51" s="9"/>
      <c r="P51" s="9"/>
      <c r="Q51" s="9"/>
      <c r="R51" s="9"/>
      <c r="T51" s="23">
        <f t="shared" si="2"/>
        <v>26</v>
      </c>
      <c r="U51" s="11" t="s">
        <v>100</v>
      </c>
    </row>
    <row r="52" spans="1:21" x14ac:dyDescent="0.3">
      <c r="A52" s="8" t="s">
        <v>136</v>
      </c>
      <c r="B52" s="9"/>
      <c r="C52" s="9"/>
      <c r="D52" s="9"/>
      <c r="E52" s="9"/>
      <c r="F52" s="9"/>
      <c r="G52" s="9">
        <v>58</v>
      </c>
      <c r="I52" s="23">
        <f t="shared" si="3"/>
        <v>58</v>
      </c>
      <c r="J52" s="12" t="s">
        <v>84</v>
      </c>
      <c r="L52" s="8" t="s">
        <v>43</v>
      </c>
      <c r="M52" s="9">
        <v>26</v>
      </c>
      <c r="N52" s="9"/>
      <c r="O52" s="9"/>
      <c r="P52" s="9"/>
      <c r="Q52" s="9"/>
      <c r="R52" s="9"/>
      <c r="T52" s="23">
        <f t="shared" si="2"/>
        <v>26</v>
      </c>
      <c r="U52" s="11" t="s">
        <v>100</v>
      </c>
    </row>
    <row r="53" spans="1:21" x14ac:dyDescent="0.3">
      <c r="A53" s="8" t="s">
        <v>124</v>
      </c>
      <c r="B53" s="9"/>
      <c r="C53" s="9"/>
      <c r="D53" s="9"/>
      <c r="E53" s="9">
        <v>12</v>
      </c>
      <c r="F53" s="9"/>
      <c r="G53" s="9">
        <v>46</v>
      </c>
      <c r="I53" s="23">
        <f t="shared" si="3"/>
        <v>58</v>
      </c>
      <c r="J53" s="12" t="s">
        <v>84</v>
      </c>
      <c r="L53" s="8" t="s">
        <v>98</v>
      </c>
      <c r="M53" s="14"/>
      <c r="N53" s="14"/>
      <c r="O53" s="9">
        <v>21</v>
      </c>
      <c r="P53" s="9"/>
      <c r="Q53" s="9"/>
      <c r="R53" s="9"/>
      <c r="T53" s="23">
        <f t="shared" si="2"/>
        <v>21</v>
      </c>
      <c r="U53" s="12" t="s">
        <v>100</v>
      </c>
    </row>
    <row r="54" spans="1:21" x14ac:dyDescent="0.3">
      <c r="A54" s="8" t="s">
        <v>108</v>
      </c>
      <c r="B54" s="9"/>
      <c r="C54" s="9"/>
      <c r="D54" s="9"/>
      <c r="E54" s="9">
        <v>53</v>
      </c>
      <c r="F54" s="9"/>
      <c r="G54" s="9"/>
      <c r="I54" s="23">
        <f t="shared" si="3"/>
        <v>53</v>
      </c>
      <c r="J54" s="12" t="s">
        <v>85</v>
      </c>
      <c r="L54" s="8" t="s">
        <v>123</v>
      </c>
      <c r="M54" s="14"/>
      <c r="N54" s="14"/>
      <c r="O54" s="9"/>
      <c r="P54" s="9">
        <v>20</v>
      </c>
      <c r="Q54" s="9"/>
      <c r="R54" s="9"/>
      <c r="T54" s="23">
        <f t="shared" si="2"/>
        <v>20</v>
      </c>
      <c r="U54" s="12" t="s">
        <v>89</v>
      </c>
    </row>
    <row r="55" spans="1:21" x14ac:dyDescent="0.3">
      <c r="A55" s="8" t="s">
        <v>12</v>
      </c>
      <c r="B55" s="9">
        <v>52</v>
      </c>
      <c r="C55" s="9"/>
      <c r="D55" s="9"/>
      <c r="E55" s="9"/>
      <c r="F55" s="9"/>
      <c r="G55" s="9"/>
      <c r="I55" s="23">
        <f t="shared" si="3"/>
        <v>52</v>
      </c>
      <c r="J55" s="12" t="s">
        <v>84</v>
      </c>
      <c r="L55" s="8" t="s">
        <v>50</v>
      </c>
      <c r="M55" s="9">
        <v>20</v>
      </c>
      <c r="N55" s="9"/>
      <c r="O55" s="9"/>
      <c r="P55" s="9"/>
      <c r="Q55" s="9"/>
      <c r="R55" s="9"/>
      <c r="T55" s="23">
        <f t="shared" si="2"/>
        <v>20</v>
      </c>
      <c r="U55" s="12" t="s">
        <v>89</v>
      </c>
    </row>
    <row r="56" spans="1:21" x14ac:dyDescent="0.3">
      <c r="A56" s="8" t="s">
        <v>62</v>
      </c>
      <c r="B56" s="9"/>
      <c r="C56" s="9">
        <v>52</v>
      </c>
      <c r="D56" s="9"/>
      <c r="E56" s="9"/>
      <c r="F56" s="9"/>
      <c r="G56" s="9"/>
      <c r="I56" s="23">
        <f t="shared" si="3"/>
        <v>52</v>
      </c>
      <c r="J56" s="12" t="s">
        <v>84</v>
      </c>
      <c r="L56" s="8" t="s">
        <v>125</v>
      </c>
      <c r="M56" s="14"/>
      <c r="N56" s="14"/>
      <c r="O56" s="9"/>
      <c r="P56" s="9">
        <v>9</v>
      </c>
      <c r="Q56" s="9"/>
      <c r="R56" s="9"/>
      <c r="S56">
        <v>7</v>
      </c>
      <c r="T56" s="23">
        <f t="shared" si="2"/>
        <v>16</v>
      </c>
      <c r="U56" s="12" t="s">
        <v>100</v>
      </c>
    </row>
    <row r="57" spans="1:21" x14ac:dyDescent="0.3">
      <c r="A57" s="8" t="s">
        <v>17</v>
      </c>
      <c r="B57" s="9">
        <v>44</v>
      </c>
      <c r="C57" s="9"/>
      <c r="D57" s="9"/>
      <c r="E57" s="9"/>
      <c r="F57" s="9"/>
      <c r="G57" s="9"/>
      <c r="I57" s="23">
        <f t="shared" si="3"/>
        <v>44</v>
      </c>
      <c r="J57" s="12" t="s">
        <v>84</v>
      </c>
      <c r="L57" s="8" t="s">
        <v>53</v>
      </c>
      <c r="M57" s="9">
        <v>7</v>
      </c>
      <c r="N57" s="9"/>
      <c r="O57" s="9"/>
      <c r="P57" s="9"/>
      <c r="Q57" s="9"/>
      <c r="R57" s="9"/>
      <c r="T57" s="23">
        <f t="shared" si="2"/>
        <v>7</v>
      </c>
      <c r="U57" s="12" t="s">
        <v>89</v>
      </c>
    </row>
    <row r="58" spans="1:21" ht="15" thickBot="1" x14ac:dyDescent="0.35">
      <c r="A58" s="8" t="s">
        <v>92</v>
      </c>
      <c r="B58" s="14"/>
      <c r="C58" s="14"/>
      <c r="D58" s="14">
        <v>40</v>
      </c>
      <c r="E58" s="14"/>
      <c r="F58" s="14"/>
      <c r="G58" s="14"/>
      <c r="I58" s="23">
        <f t="shared" si="3"/>
        <v>40</v>
      </c>
      <c r="J58" s="12" t="s">
        <v>84</v>
      </c>
      <c r="L58" s="15"/>
      <c r="M58" s="16"/>
      <c r="N58" s="16"/>
      <c r="O58" s="16"/>
      <c r="P58" s="16"/>
      <c r="Q58" s="16"/>
      <c r="R58" s="16"/>
      <c r="S58" s="30"/>
      <c r="T58" s="28">
        <f t="shared" si="2"/>
        <v>0</v>
      </c>
      <c r="U58" s="17"/>
    </row>
    <row r="59" spans="1:21" x14ac:dyDescent="0.3">
      <c r="A59" s="8" t="s">
        <v>128</v>
      </c>
      <c r="B59" s="14"/>
      <c r="C59" s="14"/>
      <c r="D59" s="14"/>
      <c r="E59" s="22"/>
      <c r="F59" s="22">
        <v>39</v>
      </c>
      <c r="G59" s="22"/>
      <c r="I59" s="23">
        <f t="shared" si="3"/>
        <v>39</v>
      </c>
      <c r="J59" s="12" t="s">
        <v>96</v>
      </c>
    </row>
    <row r="60" spans="1:21" x14ac:dyDescent="0.3">
      <c r="A60" s="8" t="s">
        <v>20</v>
      </c>
      <c r="B60" s="9">
        <v>38</v>
      </c>
      <c r="C60" s="9"/>
      <c r="D60" s="9"/>
      <c r="E60" s="9"/>
      <c r="F60" s="9"/>
      <c r="G60" s="9"/>
      <c r="I60" s="23">
        <f t="shared" si="3"/>
        <v>38</v>
      </c>
      <c r="J60" s="12" t="s">
        <v>84</v>
      </c>
    </row>
    <row r="61" spans="1:21" x14ac:dyDescent="0.3">
      <c r="A61" s="8" t="s">
        <v>137</v>
      </c>
      <c r="B61" s="9"/>
      <c r="C61" s="9"/>
      <c r="D61" s="9"/>
      <c r="E61" s="9"/>
      <c r="F61" s="9"/>
      <c r="G61" s="9">
        <v>38</v>
      </c>
      <c r="I61" s="23">
        <f t="shared" si="3"/>
        <v>38</v>
      </c>
      <c r="J61" s="12" t="s">
        <v>96</v>
      </c>
    </row>
    <row r="62" spans="1:21" x14ac:dyDescent="0.3">
      <c r="A62" s="8" t="s">
        <v>112</v>
      </c>
      <c r="B62" s="9"/>
      <c r="C62" s="9"/>
      <c r="D62" s="9"/>
      <c r="E62" s="9">
        <v>37</v>
      </c>
      <c r="F62" s="9"/>
      <c r="G62" s="9"/>
      <c r="I62" s="23">
        <f t="shared" si="3"/>
        <v>37</v>
      </c>
      <c r="J62" s="12" t="s">
        <v>84</v>
      </c>
    </row>
    <row r="63" spans="1:21" x14ac:dyDescent="0.3">
      <c r="A63" s="8" t="s">
        <v>27</v>
      </c>
      <c r="B63" s="9">
        <v>36</v>
      </c>
      <c r="C63" s="9"/>
      <c r="D63" s="9"/>
      <c r="E63" s="9"/>
      <c r="F63" s="9"/>
      <c r="G63" s="9"/>
      <c r="I63" s="23">
        <f t="shared" si="3"/>
        <v>36</v>
      </c>
      <c r="J63" s="12" t="s">
        <v>84</v>
      </c>
    </row>
    <row r="64" spans="1:21" x14ac:dyDescent="0.3">
      <c r="A64" s="8" t="s">
        <v>76</v>
      </c>
      <c r="B64" s="14"/>
      <c r="C64" s="14">
        <v>32</v>
      </c>
      <c r="D64" s="26"/>
      <c r="E64" s="14"/>
      <c r="F64" s="14"/>
      <c r="G64" s="14"/>
      <c r="I64" s="23">
        <f t="shared" si="3"/>
        <v>32</v>
      </c>
      <c r="J64" s="25" t="s">
        <v>96</v>
      </c>
    </row>
    <row r="65" spans="1:21" x14ac:dyDescent="0.3">
      <c r="A65" s="8" t="s">
        <v>77</v>
      </c>
      <c r="B65" s="14"/>
      <c r="C65" s="14">
        <v>31</v>
      </c>
      <c r="D65" s="14"/>
      <c r="E65" s="14"/>
      <c r="F65" s="14"/>
      <c r="G65" s="14"/>
      <c r="I65" s="23">
        <f t="shared" si="3"/>
        <v>31</v>
      </c>
      <c r="J65" s="12" t="s">
        <v>85</v>
      </c>
    </row>
    <row r="66" spans="1:21" x14ac:dyDescent="0.3">
      <c r="A66" s="8" t="s">
        <v>37</v>
      </c>
      <c r="B66" s="9">
        <v>28</v>
      </c>
      <c r="C66" s="9"/>
      <c r="D66" s="9"/>
      <c r="E66" s="9"/>
      <c r="F66" s="9"/>
      <c r="G66" s="9"/>
      <c r="I66" s="23">
        <f t="shared" si="3"/>
        <v>28</v>
      </c>
      <c r="J66" s="12" t="s">
        <v>85</v>
      </c>
    </row>
    <row r="67" spans="1:21" x14ac:dyDescent="0.3">
      <c r="A67" s="8" t="s">
        <v>81</v>
      </c>
      <c r="B67" s="14"/>
      <c r="C67" s="14">
        <v>28</v>
      </c>
      <c r="D67" s="14"/>
      <c r="E67" s="14"/>
      <c r="F67" s="14"/>
      <c r="G67" s="14"/>
      <c r="I67" s="23">
        <f t="shared" si="3"/>
        <v>28</v>
      </c>
      <c r="J67" s="12" t="s">
        <v>96</v>
      </c>
    </row>
    <row r="68" spans="1:21" x14ac:dyDescent="0.3">
      <c r="A68" s="8" t="s">
        <v>40</v>
      </c>
      <c r="B68" s="9">
        <v>26</v>
      </c>
      <c r="C68" s="9"/>
      <c r="D68" s="9"/>
      <c r="E68" s="9"/>
      <c r="F68" s="9"/>
      <c r="G68" s="9"/>
      <c r="I68" s="23">
        <f t="shared" si="3"/>
        <v>26</v>
      </c>
      <c r="J68" s="12" t="s">
        <v>85</v>
      </c>
    </row>
    <row r="69" spans="1:21" x14ac:dyDescent="0.3">
      <c r="A69" s="8" t="s">
        <v>41</v>
      </c>
      <c r="B69" s="9">
        <v>26</v>
      </c>
      <c r="C69" s="9"/>
      <c r="D69" s="9"/>
      <c r="E69" s="9"/>
      <c r="F69" s="9"/>
      <c r="G69" s="9"/>
      <c r="I69" s="23">
        <f t="shared" si="3"/>
        <v>26</v>
      </c>
      <c r="J69" s="12" t="s">
        <v>96</v>
      </c>
    </row>
    <row r="70" spans="1:21" x14ac:dyDescent="0.3">
      <c r="A70" s="8" t="s">
        <v>122</v>
      </c>
      <c r="B70" s="9"/>
      <c r="C70" s="9"/>
      <c r="D70" s="9"/>
      <c r="E70" s="9">
        <v>26</v>
      </c>
      <c r="F70" s="9"/>
      <c r="G70" s="9"/>
      <c r="I70" s="23">
        <f t="shared" si="3"/>
        <v>26</v>
      </c>
      <c r="J70" s="12" t="s">
        <v>85</v>
      </c>
    </row>
    <row r="71" spans="1:21" x14ac:dyDescent="0.3">
      <c r="A71" s="8" t="s">
        <v>97</v>
      </c>
      <c r="B71" s="14"/>
      <c r="C71" s="14"/>
      <c r="D71" s="14">
        <v>23</v>
      </c>
      <c r="E71" s="14"/>
      <c r="F71" s="14"/>
      <c r="G71" s="14"/>
      <c r="I71" s="23">
        <f t="shared" si="3"/>
        <v>23</v>
      </c>
      <c r="J71" s="12" t="s">
        <v>96</v>
      </c>
    </row>
    <row r="72" spans="1:21" x14ac:dyDescent="0.3">
      <c r="A72" s="8" t="s">
        <v>46</v>
      </c>
      <c r="B72" s="9">
        <v>22</v>
      </c>
      <c r="C72" s="9"/>
      <c r="D72" s="9"/>
      <c r="E72" s="9"/>
      <c r="F72" s="9"/>
      <c r="G72" s="9"/>
      <c r="I72" s="23">
        <f t="shared" si="3"/>
        <v>22</v>
      </c>
      <c r="J72" s="12" t="s">
        <v>96</v>
      </c>
    </row>
    <row r="73" spans="1:21" x14ac:dyDescent="0.3">
      <c r="A73" s="8" t="s">
        <v>47</v>
      </c>
      <c r="B73" s="9">
        <v>22</v>
      </c>
      <c r="C73" s="9"/>
      <c r="D73" s="9"/>
      <c r="E73" s="9"/>
      <c r="F73" s="9"/>
      <c r="G73" s="9"/>
      <c r="I73" s="23">
        <f t="shared" si="3"/>
        <v>22</v>
      </c>
      <c r="J73" s="12" t="s">
        <v>84</v>
      </c>
    </row>
    <row r="74" spans="1:21" ht="15" thickBot="1" x14ac:dyDescent="0.35">
      <c r="A74" s="15" t="s">
        <v>52</v>
      </c>
      <c r="B74" s="16">
        <v>10</v>
      </c>
      <c r="C74" s="16"/>
      <c r="D74" s="16"/>
      <c r="E74" s="16"/>
      <c r="F74" s="16"/>
      <c r="G74" s="16"/>
      <c r="H74" s="30"/>
      <c r="I74" s="28">
        <f t="shared" si="3"/>
        <v>10</v>
      </c>
      <c r="J74" s="17" t="s">
        <v>96</v>
      </c>
    </row>
    <row r="80" spans="1:21" x14ac:dyDescent="0.3">
      <c r="L80" s="1"/>
      <c r="M80" s="1"/>
      <c r="N80" s="1"/>
      <c r="O80" s="1"/>
      <c r="P80" s="1"/>
      <c r="Q80" s="1"/>
      <c r="R80" s="1"/>
      <c r="T80" s="3"/>
      <c r="U80" s="1"/>
    </row>
    <row r="81" spans="12:21" x14ac:dyDescent="0.3">
      <c r="L81" s="1"/>
      <c r="M81" s="1"/>
      <c r="N81" s="1"/>
      <c r="O81" s="1"/>
      <c r="P81" s="1"/>
      <c r="Q81" s="1"/>
      <c r="R81" s="1"/>
      <c r="T81" s="3"/>
      <c r="U81" s="1"/>
    </row>
    <row r="82" spans="12:21" x14ac:dyDescent="0.3">
      <c r="L82" s="1"/>
      <c r="M82" s="1"/>
      <c r="N82" s="1"/>
      <c r="O82" s="1"/>
      <c r="P82" s="1"/>
      <c r="Q82" s="1"/>
      <c r="R82" s="1"/>
      <c r="T82" s="3"/>
      <c r="U82" s="1"/>
    </row>
    <row r="83" spans="12:21" x14ac:dyDescent="0.3">
      <c r="L83" s="1"/>
      <c r="M83" s="1"/>
      <c r="N83" s="1"/>
      <c r="O83" s="1"/>
      <c r="P83" s="1"/>
      <c r="Q83" s="1"/>
      <c r="R83" s="1"/>
      <c r="T83" s="3"/>
      <c r="U83" s="1"/>
    </row>
    <row r="84" spans="12:21" x14ac:dyDescent="0.3">
      <c r="L84" s="1"/>
      <c r="M84" s="1"/>
      <c r="N84" s="1"/>
      <c r="O84" s="1"/>
      <c r="P84" s="1"/>
      <c r="Q84" s="1"/>
      <c r="R84" s="1"/>
      <c r="T84" s="3"/>
      <c r="U84" s="1"/>
    </row>
    <row r="85" spans="12:21" x14ac:dyDescent="0.3">
      <c r="L85" s="1"/>
      <c r="M85" s="1"/>
      <c r="N85" s="1"/>
      <c r="O85" s="1"/>
      <c r="P85" s="1"/>
      <c r="Q85" s="1"/>
      <c r="R85" s="1"/>
      <c r="T85" s="3"/>
      <c r="U85" s="1"/>
    </row>
    <row r="86" spans="12:21" x14ac:dyDescent="0.3">
      <c r="L86" s="1"/>
      <c r="M86" s="1"/>
      <c r="N86" s="1"/>
      <c r="O86" s="1"/>
      <c r="P86" s="1"/>
      <c r="Q86" s="1"/>
      <c r="R86" s="1"/>
      <c r="T86" s="3"/>
      <c r="U86" s="1"/>
    </row>
    <row r="87" spans="12:21" x14ac:dyDescent="0.3">
      <c r="L87" s="1"/>
      <c r="M87" s="1"/>
      <c r="N87" s="1"/>
      <c r="O87" s="1"/>
      <c r="P87" s="1"/>
      <c r="Q87" s="1"/>
      <c r="R87" s="1"/>
      <c r="T87" s="3"/>
      <c r="U87" s="1"/>
    </row>
    <row r="88" spans="12:21" x14ac:dyDescent="0.3">
      <c r="L88" s="1"/>
      <c r="M88" s="1"/>
      <c r="N88" s="1"/>
      <c r="O88" s="1"/>
      <c r="P88" s="1"/>
      <c r="Q88" s="1"/>
      <c r="R88" s="1"/>
      <c r="T88" s="3"/>
      <c r="U88" s="1"/>
    </row>
    <row r="89" spans="12:21" x14ac:dyDescent="0.3">
      <c r="L89" s="1"/>
      <c r="M89" s="1"/>
      <c r="N89" s="1"/>
      <c r="O89" s="1"/>
      <c r="P89" s="1"/>
      <c r="Q89" s="1"/>
      <c r="R89" s="1"/>
      <c r="T89" s="3"/>
      <c r="U89" s="1"/>
    </row>
    <row r="90" spans="12:21" x14ac:dyDescent="0.3">
      <c r="L90" s="1"/>
      <c r="M90" s="1"/>
      <c r="N90" s="1"/>
      <c r="O90" s="1"/>
      <c r="P90" s="1"/>
      <c r="Q90" s="1"/>
      <c r="R90" s="1"/>
      <c r="T90" s="3"/>
      <c r="U90" s="1"/>
    </row>
    <row r="91" spans="12:21" x14ac:dyDescent="0.3">
      <c r="L91" s="1"/>
      <c r="M91" s="1"/>
      <c r="N91" s="1"/>
      <c r="O91" s="1"/>
      <c r="P91" s="1"/>
      <c r="Q91" s="1"/>
      <c r="R91" s="1"/>
      <c r="T91" s="3"/>
      <c r="U91" s="1"/>
    </row>
    <row r="92" spans="12:21" x14ac:dyDescent="0.3">
      <c r="L92" s="1"/>
      <c r="M92" s="1"/>
      <c r="N92" s="1"/>
      <c r="O92" s="1"/>
      <c r="P92" s="1"/>
      <c r="Q92" s="1"/>
      <c r="R92" s="1"/>
      <c r="T92" s="3"/>
      <c r="U92" s="1"/>
    </row>
    <row r="93" spans="12:21" x14ac:dyDescent="0.3">
      <c r="L93" s="1"/>
      <c r="M93" s="1"/>
      <c r="N93" s="1"/>
      <c r="O93" s="1"/>
      <c r="P93" s="1"/>
      <c r="Q93" s="1"/>
      <c r="R93" s="1"/>
      <c r="T93" s="3"/>
      <c r="U93" s="1"/>
    </row>
    <row r="94" spans="12:21" x14ac:dyDescent="0.3">
      <c r="L94" s="1"/>
      <c r="M94" s="1"/>
      <c r="N94" s="1"/>
      <c r="O94" s="1"/>
      <c r="P94" s="1"/>
      <c r="Q94" s="1"/>
      <c r="R94" s="1"/>
      <c r="T94" s="3"/>
      <c r="U94" s="1"/>
    </row>
    <row r="95" spans="12:21" x14ac:dyDescent="0.3">
      <c r="L95" s="1"/>
      <c r="M95" s="1"/>
      <c r="N95" s="1"/>
      <c r="O95" s="1"/>
      <c r="P95" s="1"/>
      <c r="Q95" s="1"/>
      <c r="R95" s="1"/>
      <c r="T95" s="3"/>
      <c r="U95" s="1"/>
    </row>
    <row r="96" spans="12:21" x14ac:dyDescent="0.3">
      <c r="L96" s="1"/>
      <c r="M96" s="1"/>
      <c r="N96" s="1"/>
      <c r="O96" s="1"/>
      <c r="P96" s="1"/>
      <c r="Q96" s="1"/>
      <c r="R96" s="1"/>
      <c r="T96" s="3"/>
      <c r="U96" s="1"/>
    </row>
  </sheetData>
  <sortState ref="L2:U96">
    <sortCondition descending="1" ref="T2:T96"/>
  </sortState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Ildze</dc:creator>
  <cp:lastModifiedBy>Ildze</cp:lastModifiedBy>
  <dcterms:created xsi:type="dcterms:W3CDTF">2019-12-29T09:31:22Z</dcterms:created>
  <dcterms:modified xsi:type="dcterms:W3CDTF">2020-02-28T06:12:45Z</dcterms:modified>
</cp:coreProperties>
</file>